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ecolestjaoua/Desktop/Courriers de fin d'année/"/>
    </mc:Choice>
  </mc:AlternateContent>
  <xr:revisionPtr revIDLastSave="0" documentId="13_ncr:1_{A415B42A-D643-FD40-896A-F6399D26E643}" xr6:coauthVersionLast="47" xr6:coauthVersionMax="47" xr10:uidLastSave="{00000000-0000-0000-0000-000000000000}"/>
  <bookViews>
    <workbookView xWindow="0" yWindow="500" windowWidth="28800" windowHeight="15680" firstSheet="1" activeTab="1" xr2:uid="{00000000-000D-0000-FFFF-FFFF00000000}"/>
  </bookViews>
  <sheets>
    <sheet name="Liste G" sheetId="23" r:id="rId1"/>
    <sheet name="Réparition 24 25" sheetId="24" r:id="rId2"/>
    <sheet name="CM2" sheetId="3" r:id="rId3"/>
    <sheet name="CE2-CM1" sheetId="25" r:id="rId4"/>
    <sheet name="CE1-CE2" sheetId="26" r:id="rId5"/>
    <sheet name="CP-CE1" sheetId="27" r:id="rId6"/>
    <sheet name="CP" sheetId="9" r:id="rId7"/>
    <sheet name="GS" sheetId="11" r:id="rId8"/>
    <sheet name="PS-MS" sheetId="28" r:id="rId9"/>
    <sheet name="TPS-PS" sheetId="30" r:id="rId10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4" l="1"/>
  <c r="F13" i="24"/>
  <c r="C16" i="23"/>
  <c r="C14" i="23"/>
</calcChain>
</file>

<file path=xl/sharedStrings.xml><?xml version="1.0" encoding="utf-8"?>
<sst xmlns="http://schemas.openxmlformats.org/spreadsheetml/2006/main" count="508" uniqueCount="397">
  <si>
    <t>Léana</t>
  </si>
  <si>
    <t>TESSON TEILLOUT</t>
  </si>
  <si>
    <t>Noéline</t>
  </si>
  <si>
    <t>LE QUER</t>
  </si>
  <si>
    <t>Gabriel</t>
  </si>
  <si>
    <t>APPÉRÉ</t>
  </si>
  <si>
    <t>Tom</t>
  </si>
  <si>
    <t>Marceau</t>
  </si>
  <si>
    <t xml:space="preserve">MARQUER </t>
  </si>
  <si>
    <t>Chloé</t>
  </si>
  <si>
    <t xml:space="preserve">Manon </t>
  </si>
  <si>
    <t>ALLOCHON</t>
  </si>
  <si>
    <t>Théo</t>
  </si>
  <si>
    <t xml:space="preserve">CROGUENNOC </t>
  </si>
  <si>
    <t>Lucie</t>
  </si>
  <si>
    <t>VOSGIEN</t>
  </si>
  <si>
    <t>MINGANT</t>
  </si>
  <si>
    <t>Calys</t>
  </si>
  <si>
    <t>HUCHON</t>
  </si>
  <si>
    <t>Axel</t>
  </si>
  <si>
    <t>Charlie</t>
  </si>
  <si>
    <t>JEUDY</t>
  </si>
  <si>
    <t>Louise</t>
  </si>
  <si>
    <t xml:space="preserve">TAVELLA </t>
  </si>
  <si>
    <t>Stella</t>
  </si>
  <si>
    <t>Emma</t>
  </si>
  <si>
    <t>Eïdan</t>
  </si>
  <si>
    <t>RIGOIS</t>
  </si>
  <si>
    <t xml:space="preserve">Pablo </t>
  </si>
  <si>
    <t>Noan</t>
  </si>
  <si>
    <t xml:space="preserve">GERBON </t>
  </si>
  <si>
    <t xml:space="preserve">Tony </t>
  </si>
  <si>
    <t>TALIDEC SIMON</t>
  </si>
  <si>
    <t>Noah</t>
  </si>
  <si>
    <t>Ewen</t>
  </si>
  <si>
    <t>TROMELIN</t>
  </si>
  <si>
    <t>RAOULT</t>
  </si>
  <si>
    <t>Aurélien</t>
  </si>
  <si>
    <t>UTRAGO LEON</t>
  </si>
  <si>
    <t>Raphaël</t>
  </si>
  <si>
    <t>Paul</t>
  </si>
  <si>
    <t>CABON</t>
  </si>
  <si>
    <t>Natéo</t>
  </si>
  <si>
    <t>PIROT HENNO</t>
  </si>
  <si>
    <t>Jorel</t>
  </si>
  <si>
    <t>GABELLE</t>
  </si>
  <si>
    <t>Léo</t>
  </si>
  <si>
    <t>GUILLOU</t>
  </si>
  <si>
    <t>Alexia</t>
  </si>
  <si>
    <t>SCHIANO LOMORIELLO</t>
  </si>
  <si>
    <t>Gaël</t>
  </si>
  <si>
    <t>CLEDIC</t>
  </si>
  <si>
    <t>Alwenna</t>
  </si>
  <si>
    <t>CONGAR</t>
  </si>
  <si>
    <t>Naël</t>
  </si>
  <si>
    <t>LE FLOCH</t>
  </si>
  <si>
    <t>Ambre</t>
  </si>
  <si>
    <t>SEVAER</t>
  </si>
  <si>
    <t>Yanis</t>
  </si>
  <si>
    <t>FRITSCH</t>
  </si>
  <si>
    <t>Aenaell</t>
  </si>
  <si>
    <t>POTARD</t>
  </si>
  <si>
    <t>Louisa</t>
  </si>
  <si>
    <t>SEGALEN</t>
  </si>
  <si>
    <t>Lise</t>
  </si>
  <si>
    <t>GUEVEL</t>
  </si>
  <si>
    <t>Laurie</t>
  </si>
  <si>
    <t>SOUN</t>
  </si>
  <si>
    <t>Morgan</t>
  </si>
  <si>
    <t>POTIN MESSAGER</t>
  </si>
  <si>
    <t>Kenan</t>
  </si>
  <si>
    <t>GUENNOC</t>
  </si>
  <si>
    <t>RIVOAL</t>
  </si>
  <si>
    <t>Alexis</t>
  </si>
  <si>
    <t>MERRIEN</t>
  </si>
  <si>
    <t>Quentin</t>
  </si>
  <si>
    <t>JELASSI GERY</t>
  </si>
  <si>
    <t>Donia</t>
  </si>
  <si>
    <t>ARGUILHE</t>
  </si>
  <si>
    <t>Noam</t>
  </si>
  <si>
    <t>LUSSOU</t>
  </si>
  <si>
    <t>JOSSO</t>
  </si>
  <si>
    <t>KERLEROUX</t>
  </si>
  <si>
    <t>Malo</t>
  </si>
  <si>
    <t>OLLIVIER</t>
  </si>
  <si>
    <t>Camille</t>
  </si>
  <si>
    <t>RAMNOUX</t>
  </si>
  <si>
    <t>Eva</t>
  </si>
  <si>
    <t>MORVAN</t>
  </si>
  <si>
    <t>Julia</t>
  </si>
  <si>
    <t>Romain</t>
  </si>
  <si>
    <t>BARON</t>
  </si>
  <si>
    <t>Enzo</t>
  </si>
  <si>
    <t>MERCELLE</t>
  </si>
  <si>
    <t>Mattéo</t>
  </si>
  <si>
    <t>LAZENNEC</t>
  </si>
  <si>
    <t>COATEVAL</t>
  </si>
  <si>
    <t>Nathan</t>
  </si>
  <si>
    <t>Antoine</t>
  </si>
  <si>
    <t>POULLAIN</t>
  </si>
  <si>
    <t>Clara</t>
  </si>
  <si>
    <t>PENGAM</t>
  </si>
  <si>
    <t>PAUL</t>
  </si>
  <si>
    <t>Alyssa</t>
  </si>
  <si>
    <t>LE PORS</t>
  </si>
  <si>
    <t>Ethan</t>
  </si>
  <si>
    <t>Maude</t>
  </si>
  <si>
    <t>FICAMOS</t>
  </si>
  <si>
    <t>Julien</t>
  </si>
  <si>
    <t>PERROT</t>
  </si>
  <si>
    <t>Noé</t>
  </si>
  <si>
    <t>DE COUESNONGLE</t>
  </si>
  <si>
    <t>Mathys</t>
  </si>
  <si>
    <t>UGUEN</t>
  </si>
  <si>
    <t>BERGOT</t>
  </si>
  <si>
    <t>Lowen</t>
  </si>
  <si>
    <t>Aurore</t>
  </si>
  <si>
    <t>DOURMAP</t>
  </si>
  <si>
    <t>Awen</t>
  </si>
  <si>
    <t>Maël</t>
  </si>
  <si>
    <t>Mathis</t>
  </si>
  <si>
    <t>Roman</t>
  </si>
  <si>
    <t>Annah</t>
  </si>
  <si>
    <t>Eliott</t>
  </si>
  <si>
    <t>Leïla</t>
  </si>
  <si>
    <t>Maëva</t>
  </si>
  <si>
    <t>Inès</t>
  </si>
  <si>
    <t xml:space="preserve">DOURMAP </t>
  </si>
  <si>
    <t xml:space="preserve">LOAEC </t>
  </si>
  <si>
    <t xml:space="preserve">SALAUN </t>
  </si>
  <si>
    <t xml:space="preserve">RIVOAL </t>
  </si>
  <si>
    <t xml:space="preserve">AUBREE </t>
  </si>
  <si>
    <t xml:space="preserve">GUENNOC </t>
  </si>
  <si>
    <t xml:space="preserve">FRITSCH </t>
  </si>
  <si>
    <t>Eline</t>
  </si>
  <si>
    <t>Alix</t>
  </si>
  <si>
    <t>Léna</t>
  </si>
  <si>
    <t>Keyla</t>
  </si>
  <si>
    <t>Elisa</t>
  </si>
  <si>
    <t>Zoé</t>
  </si>
  <si>
    <t>Zola</t>
  </si>
  <si>
    <t>Célia</t>
  </si>
  <si>
    <t>Soline</t>
  </si>
  <si>
    <t>Avah</t>
  </si>
  <si>
    <t>Mia</t>
  </si>
  <si>
    <t>Amélia</t>
  </si>
  <si>
    <t xml:space="preserve">PENDU </t>
  </si>
  <si>
    <t xml:space="preserve">TEXERAUD </t>
  </si>
  <si>
    <t xml:space="preserve">JESTIN </t>
  </si>
  <si>
    <t xml:space="preserve">MARREC </t>
  </si>
  <si>
    <t xml:space="preserve">GUENNEGUES </t>
  </si>
  <si>
    <t xml:space="preserve">QUEMENEUR MORVAN </t>
  </si>
  <si>
    <t xml:space="preserve">Evann </t>
  </si>
  <si>
    <t>CONSEIL FAVE</t>
  </si>
  <si>
    <t xml:space="preserve">Simon </t>
  </si>
  <si>
    <t>SORNET DARE</t>
  </si>
  <si>
    <t>Lizzie</t>
  </si>
  <si>
    <t>Lou</t>
  </si>
  <si>
    <t>Myla</t>
  </si>
  <si>
    <t>Liam</t>
  </si>
  <si>
    <t xml:space="preserve">Théo </t>
  </si>
  <si>
    <t>CÉRÉLIS</t>
  </si>
  <si>
    <t>BEAUDEMONT</t>
  </si>
  <si>
    <t>Nolan</t>
  </si>
  <si>
    <t>Robin</t>
  </si>
  <si>
    <t>Manon</t>
  </si>
  <si>
    <t xml:space="preserve">PORS </t>
  </si>
  <si>
    <t>Gladys</t>
  </si>
  <si>
    <t xml:space="preserve">CADIOU BELLEC </t>
  </si>
  <si>
    <t>Adèle</t>
  </si>
  <si>
    <t xml:space="preserve">URIEN </t>
  </si>
  <si>
    <t xml:space="preserve">Paul </t>
  </si>
  <si>
    <t>MS</t>
  </si>
  <si>
    <t>Elia</t>
  </si>
  <si>
    <t>Elouann</t>
  </si>
  <si>
    <t>Hélios</t>
  </si>
  <si>
    <t xml:space="preserve">COGEN </t>
  </si>
  <si>
    <t>Maëlys</t>
  </si>
  <si>
    <t>PALENIK</t>
  </si>
  <si>
    <t xml:space="preserve">Gabin </t>
  </si>
  <si>
    <t>Nila</t>
  </si>
  <si>
    <t xml:space="preserve">BARON </t>
  </si>
  <si>
    <t>Lucile</t>
  </si>
  <si>
    <t>LAGADEC</t>
  </si>
  <si>
    <t>PLAUD</t>
  </si>
  <si>
    <t>GUENOLE</t>
  </si>
  <si>
    <t>COGEN</t>
  </si>
  <si>
    <t>BOUDRET</t>
  </si>
  <si>
    <t>LE ROUX</t>
  </si>
  <si>
    <t>DESMET BOUCHERON</t>
  </si>
  <si>
    <t>FRECHIN</t>
  </si>
  <si>
    <t>BRETON</t>
  </si>
  <si>
    <t>SIMON</t>
  </si>
  <si>
    <t>GOLIAS BODENNES</t>
  </si>
  <si>
    <t>CHAMPION LAUNAY</t>
  </si>
  <si>
    <t>Eléna</t>
  </si>
  <si>
    <t>TPS</t>
  </si>
  <si>
    <t>PS</t>
  </si>
  <si>
    <t>DUCROUX HILLIARD</t>
  </si>
  <si>
    <t>CE2</t>
  </si>
  <si>
    <t>CM1</t>
  </si>
  <si>
    <t>CP</t>
  </si>
  <si>
    <t>Maëlyss</t>
  </si>
  <si>
    <t>Yuna</t>
  </si>
  <si>
    <t>LUCAS</t>
  </si>
  <si>
    <t>SCHIANO-LOMORIELLO</t>
  </si>
  <si>
    <t>PIOGER-COUTANT</t>
  </si>
  <si>
    <t>Orlane</t>
  </si>
  <si>
    <t>Juliette</t>
  </si>
  <si>
    <t>Victoire</t>
  </si>
  <si>
    <t>Alwena</t>
  </si>
  <si>
    <t>Leslie</t>
  </si>
  <si>
    <t>Louis</t>
  </si>
  <si>
    <t>Loris</t>
  </si>
  <si>
    <t>Alicia</t>
  </si>
  <si>
    <t>Vianney</t>
  </si>
  <si>
    <t>Niels</t>
  </si>
  <si>
    <t>Diane</t>
  </si>
  <si>
    <t>Antonin</t>
  </si>
  <si>
    <t>Maxence</t>
  </si>
  <si>
    <t>CM2</t>
  </si>
  <si>
    <t>CE1</t>
  </si>
  <si>
    <t xml:space="preserve">BALCON </t>
  </si>
  <si>
    <t>DESPRE</t>
  </si>
  <si>
    <t>DOUIRIN</t>
  </si>
  <si>
    <t>LE CORRE</t>
  </si>
  <si>
    <t>LE DEUC</t>
  </si>
  <si>
    <t>PRIGENT</t>
  </si>
  <si>
    <t>URIEN</t>
  </si>
  <si>
    <t>BELLEC-MICHAU</t>
  </si>
  <si>
    <t>COHAT</t>
  </si>
  <si>
    <t>GOGUET</t>
  </si>
  <si>
    <t>GRANZOTTO</t>
  </si>
  <si>
    <t>LAJOINIE</t>
  </si>
  <si>
    <t xml:space="preserve">LE QUER </t>
  </si>
  <si>
    <t xml:space="preserve">LE VERN </t>
  </si>
  <si>
    <t>GS</t>
  </si>
  <si>
    <t xml:space="preserve">MALLEJAC </t>
  </si>
  <si>
    <t>DAGNEAU</t>
  </si>
  <si>
    <t>Emilie</t>
  </si>
  <si>
    <t>Mawenn</t>
  </si>
  <si>
    <t xml:space="preserve">VALLECILLOS </t>
  </si>
  <si>
    <t xml:space="preserve">MARI </t>
  </si>
  <si>
    <t>Jade</t>
  </si>
  <si>
    <t>VALLECILLOS</t>
  </si>
  <si>
    <t>Thomas</t>
  </si>
  <si>
    <t>Clément</t>
  </si>
  <si>
    <t>RIOU</t>
  </si>
  <si>
    <t>Joyce</t>
  </si>
  <si>
    <t xml:space="preserve">RAZAVET </t>
  </si>
  <si>
    <t>Youen</t>
  </si>
  <si>
    <t>Ilona</t>
  </si>
  <si>
    <t>Mila</t>
  </si>
  <si>
    <t xml:space="preserve">LAFERRIERE </t>
  </si>
  <si>
    <t>Loeiza</t>
  </si>
  <si>
    <t xml:space="preserve">KERMARREC </t>
  </si>
  <si>
    <t>Agathe</t>
  </si>
  <si>
    <t xml:space="preserve">LABASQUE </t>
  </si>
  <si>
    <t>Kylian</t>
  </si>
  <si>
    <t xml:space="preserve">LE DEUC </t>
  </si>
  <si>
    <t>Nino</t>
  </si>
  <si>
    <t>PAYET</t>
  </si>
  <si>
    <t xml:space="preserve">ALLOCHON </t>
  </si>
  <si>
    <t xml:space="preserve">PLAUD </t>
  </si>
  <si>
    <t>Romy</t>
  </si>
  <si>
    <t>LE MEUR</t>
  </si>
  <si>
    <t>Lyah</t>
  </si>
  <si>
    <t xml:space="preserve">LAROUR </t>
  </si>
  <si>
    <t xml:space="preserve">LE MOUTON </t>
  </si>
  <si>
    <t xml:space="preserve">ROCHARD </t>
  </si>
  <si>
    <t>Lywen</t>
  </si>
  <si>
    <t xml:space="preserve">DELBEC </t>
  </si>
  <si>
    <t>Sophia</t>
  </si>
  <si>
    <t xml:space="preserve">GOUEZ </t>
  </si>
  <si>
    <t>Collin</t>
  </si>
  <si>
    <t xml:space="preserve">GUEGANTON </t>
  </si>
  <si>
    <t>TPS-PS</t>
  </si>
  <si>
    <t xml:space="preserve">PRETKOWSKI </t>
  </si>
  <si>
    <t xml:space="preserve">Maël </t>
  </si>
  <si>
    <t>GOLIAS</t>
  </si>
  <si>
    <t>MALLEJAC</t>
  </si>
  <si>
    <t xml:space="preserve">Camille </t>
  </si>
  <si>
    <t>Charly</t>
  </si>
  <si>
    <t>COUSTEAUX</t>
  </si>
  <si>
    <t>Apolline</t>
  </si>
  <si>
    <t>DESIRE</t>
  </si>
  <si>
    <t>Sterenn</t>
  </si>
  <si>
    <t>KERNEIS</t>
  </si>
  <si>
    <t>Luz</t>
  </si>
  <si>
    <t>AEBERLE</t>
  </si>
  <si>
    <t>Tyler</t>
  </si>
  <si>
    <t>MORENTE</t>
  </si>
  <si>
    <t>Elise</t>
  </si>
  <si>
    <t>Logan</t>
  </si>
  <si>
    <t>AEBERLE MARIN</t>
  </si>
  <si>
    <t>TRAN</t>
  </si>
  <si>
    <t>Ayden</t>
  </si>
  <si>
    <t>GOASDUFF</t>
  </si>
  <si>
    <t>Hugo</t>
  </si>
  <si>
    <t>Hawa</t>
  </si>
  <si>
    <t>Kayna</t>
  </si>
  <si>
    <t>DA CUNHA</t>
  </si>
  <si>
    <t>Ombeline</t>
  </si>
  <si>
    <t>BAMBA LEBRUMAN</t>
  </si>
  <si>
    <t xml:space="preserve">LE JEUNE </t>
  </si>
  <si>
    <t xml:space="preserve">COLIN </t>
  </si>
  <si>
    <t>Barnabé</t>
  </si>
  <si>
    <t>GRARE BOUCHERON</t>
  </si>
  <si>
    <t>PIOGER COUTANT</t>
  </si>
  <si>
    <t>April</t>
  </si>
  <si>
    <t>GUENNEGUES</t>
  </si>
  <si>
    <t>Marcus</t>
  </si>
  <si>
    <t>SALIOU CHARRETEUR</t>
  </si>
  <si>
    <t>DESBORDES</t>
  </si>
  <si>
    <t>Nathaël</t>
  </si>
  <si>
    <t xml:space="preserve">DESPRÉ </t>
  </si>
  <si>
    <t>Corentin</t>
  </si>
  <si>
    <t>DIAS MONTEIRO</t>
  </si>
  <si>
    <t>Diego</t>
  </si>
  <si>
    <t>Julian</t>
  </si>
  <si>
    <t>Ellia</t>
  </si>
  <si>
    <t xml:space="preserve">QUILLÉVÉRÉ </t>
  </si>
  <si>
    <t>Loann</t>
  </si>
  <si>
    <t>BELLEC</t>
  </si>
  <si>
    <t>LE ROY</t>
  </si>
  <si>
    <t>Alizée</t>
  </si>
  <si>
    <t>Baptiste</t>
  </si>
  <si>
    <t>MALLET</t>
  </si>
  <si>
    <t>Margot</t>
  </si>
  <si>
    <t>MARREC</t>
  </si>
  <si>
    <t>Jules</t>
  </si>
  <si>
    <t>Sacha</t>
  </si>
  <si>
    <t xml:space="preserve">BOCQUILLON ROULLAND </t>
  </si>
  <si>
    <t xml:space="preserve">Gabriel </t>
  </si>
  <si>
    <t>Marius</t>
  </si>
  <si>
    <t>Héra</t>
  </si>
  <si>
    <t>Kiera</t>
  </si>
  <si>
    <t xml:space="preserve">Niveau </t>
  </si>
  <si>
    <t xml:space="preserve">Effectif </t>
  </si>
  <si>
    <t>23-24</t>
  </si>
  <si>
    <t xml:space="preserve">Arrivées </t>
  </si>
  <si>
    <t>Départs</t>
  </si>
  <si>
    <t xml:space="preserve">CM2: </t>
  </si>
  <si>
    <t xml:space="preserve">Tyler Aeberle Marin </t>
  </si>
  <si>
    <t>Titouan Calvez</t>
  </si>
  <si>
    <t xml:space="preserve">CM1: </t>
  </si>
  <si>
    <t xml:space="preserve">CE2: </t>
  </si>
  <si>
    <t xml:space="preserve">Elise Morente </t>
  </si>
  <si>
    <t xml:space="preserve">CE1: </t>
  </si>
  <si>
    <t xml:space="preserve">Logan Aeberle Marin / Ayden Tran / Hugo Goasduff / Kayna Zouhre Lebruman (maintenue en CE1 et visite le 12/06) </t>
  </si>
  <si>
    <t xml:space="preserve">CP: </t>
  </si>
  <si>
    <t xml:space="preserve">Ombeline Da Cunha, Hawa Bamba Lebruman (maintenue en CP et visite le 12/06) ) </t>
  </si>
  <si>
    <t xml:space="preserve">GS: </t>
  </si>
  <si>
    <t xml:space="preserve">Gabriel Le Jeune (EC) </t>
  </si>
  <si>
    <t xml:space="preserve">Chloé Salez / Marvin Farret </t>
  </si>
  <si>
    <t>Colin Barnabé</t>
  </si>
  <si>
    <t>Lyah Rivoal + Maël Pretkowki + 12 nouveaux</t>
  </si>
  <si>
    <t xml:space="preserve">13 nouveaux </t>
  </si>
  <si>
    <t xml:space="preserve">Total: </t>
  </si>
  <si>
    <t>Moyenne  / classe d'âge</t>
  </si>
  <si>
    <t>PS (2021)</t>
  </si>
  <si>
    <t xml:space="preserve">TPS (2022) </t>
  </si>
  <si>
    <t xml:space="preserve">MS (2020) </t>
  </si>
  <si>
    <t xml:space="preserve">Classe </t>
  </si>
  <si>
    <t xml:space="preserve">Nvx </t>
  </si>
  <si>
    <t xml:space="preserve">Répartition </t>
  </si>
  <si>
    <t>Total / classe</t>
  </si>
  <si>
    <t xml:space="preserve">CM2 </t>
  </si>
  <si>
    <t>CE2-CM1</t>
  </si>
  <si>
    <t>6 + 21</t>
  </si>
  <si>
    <t>CE1-CE2</t>
  </si>
  <si>
    <t>10 + 14</t>
  </si>
  <si>
    <t xml:space="preserve">CP-CE1 </t>
  </si>
  <si>
    <t>6 + 20</t>
  </si>
  <si>
    <t>PS-MS</t>
  </si>
  <si>
    <t>10 + 18</t>
  </si>
  <si>
    <t xml:space="preserve">Total : </t>
  </si>
  <si>
    <t xml:space="preserve">Moyenne : </t>
  </si>
  <si>
    <t>CP-CE1</t>
  </si>
  <si>
    <t>ZOUHRE LEBRUMAN</t>
  </si>
  <si>
    <t xml:space="preserve">Ilan </t>
  </si>
  <si>
    <t>LE GALL</t>
  </si>
  <si>
    <t>BAUER</t>
  </si>
  <si>
    <t>PERRIVIER</t>
  </si>
  <si>
    <t xml:space="preserve">Valentin </t>
  </si>
  <si>
    <t>SALAUN</t>
  </si>
  <si>
    <t>POULMARCH</t>
  </si>
  <si>
    <t xml:space="preserve">A.Lagadec + ? </t>
  </si>
  <si>
    <t>S.Guermeur</t>
  </si>
  <si>
    <t>A.S Mortera</t>
  </si>
  <si>
    <t>O Laot</t>
  </si>
  <si>
    <t xml:space="preserve">C.Vaillant + ? </t>
  </si>
  <si>
    <t>V.Chapuy</t>
  </si>
  <si>
    <t>M Hirrien</t>
  </si>
  <si>
    <t xml:space="preserve">J Dauvillier Jaouen </t>
  </si>
  <si>
    <t>Jeanne</t>
  </si>
  <si>
    <t>13 + 21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</si>
</sst>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1"/>
    </font>
    <font>
      <sz val="8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9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5">
    <xf numFmtId="0" fontId="0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Font="1" applyBorder="1"/>
    <xf numFmtId="0" fontId="2" fillId="0" borderId="8" xfId="0" applyFont="1" applyBorder="1"/>
    <xf numFmtId="0" fontId="2" fillId="0" borderId="9" xfId="0" applyNumberFormat="1" applyFont="1" applyFill="1" applyBorder="1" applyAlignment="1" applyProtection="1">
      <alignment horizontal="left" vertical="center"/>
    </xf>
    <xf numFmtId="0" fontId="2" fillId="4" borderId="1" xfId="0" applyNumberFormat="1" applyFont="1" applyFill="1" applyBorder="1" applyAlignment="1" applyProtection="1">
      <alignment horizontal="left" vertical="center"/>
    </xf>
    <xf numFmtId="0" fontId="2" fillId="4" borderId="1" xfId="0" applyFont="1" applyFill="1" applyBorder="1"/>
    <xf numFmtId="0" fontId="3" fillId="0" borderId="1" xfId="0" applyFont="1" applyBorder="1"/>
    <xf numFmtId="0" fontId="3" fillId="4" borderId="1" xfId="0" applyNumberFormat="1" applyFont="1" applyFill="1" applyBorder="1" applyAlignment="1" applyProtection="1">
      <alignment horizontal="left" vertical="center"/>
    </xf>
    <xf numFmtId="0" fontId="2" fillId="0" borderId="10" xfId="0" applyFont="1" applyBorder="1"/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3" fillId="0" borderId="10" xfId="0" applyFont="1" applyBorder="1"/>
    <xf numFmtId="0" fontId="2" fillId="0" borderId="1" xfId="0" applyFont="1" applyBorder="1" applyAlignment="1"/>
    <xf numFmtId="0" fontId="2" fillId="0" borderId="13" xfId="0" applyFont="1" applyBorder="1"/>
    <xf numFmtId="0" fontId="7" fillId="0" borderId="0" xfId="0" applyFont="1"/>
    <xf numFmtId="0" fontId="3" fillId="4" borderId="1" xfId="0" applyFont="1" applyFill="1" applyBorder="1"/>
    <xf numFmtId="0" fontId="4" fillId="4" borderId="1" xfId="0" applyFont="1" applyFill="1" applyBorder="1"/>
    <xf numFmtId="0" fontId="2" fillId="4" borderId="1" xfId="0" applyFont="1" applyFill="1" applyBorder="1" applyAlignment="1"/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" xfId="0" applyFont="1" applyFill="1" applyBorder="1"/>
    <xf numFmtId="0" fontId="8" fillId="0" borderId="0" xfId="0" applyFont="1"/>
    <xf numFmtId="0" fontId="8" fillId="3" borderId="1" xfId="0" applyFont="1" applyFill="1" applyBorder="1"/>
    <xf numFmtId="0" fontId="0" fillId="5" borderId="0" xfId="0" applyFill="1"/>
    <xf numFmtId="0" fontId="0" fillId="6" borderId="0" xfId="0" applyFill="1"/>
    <xf numFmtId="0" fontId="8" fillId="0" borderId="1" xfId="0" applyFont="1" applyBorder="1"/>
    <xf numFmtId="0" fontId="0" fillId="0" borderId="0" xfId="0" applyAlignment="1">
      <alignment horizontal="center"/>
    </xf>
    <xf numFmtId="0" fontId="0" fillId="0" borderId="0" xfId="0" quotePrefix="1"/>
    <xf numFmtId="0" fontId="9" fillId="3" borderId="1" xfId="0" applyFont="1" applyFill="1" applyBorder="1"/>
    <xf numFmtId="0" fontId="10" fillId="0" borderId="0" xfId="0" quotePrefix="1" applyFont="1"/>
    <xf numFmtId="0" fontId="10" fillId="0" borderId="0" xfId="0" applyFont="1"/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1" fillId="0" borderId="1" xfId="0" applyFont="1" applyBorder="1"/>
    <xf numFmtId="0" fontId="2" fillId="7" borderId="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7" fillId="0" borderId="0" xfId="0" quotePrefix="1" applyFont="1"/>
    <xf numFmtId="0" fontId="2" fillId="2" borderId="1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 vertical="top" wrapText="1"/>
    </xf>
    <xf numFmtId="0" fontId="2" fillId="7" borderId="0" xfId="0" applyFont="1" applyFill="1" applyBorder="1" applyAlignment="1">
      <alignment horizontal="center" vertical="top" wrapText="1"/>
    </xf>
    <xf numFmtId="0" fontId="2" fillId="7" borderId="18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</cellXfs>
  <cellStyles count="1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8EDE2-DB01-1C47-AF5F-305DEAB74D56}">
  <dimension ref="B3:G18"/>
  <sheetViews>
    <sheetView workbookViewId="0">
      <selection activeCell="G23" sqref="G23"/>
    </sheetView>
  </sheetViews>
  <sheetFormatPr baseColWidth="10" defaultRowHeight="13" x14ac:dyDescent="0.15"/>
  <cols>
    <col min="2" max="2" width="14.83203125" customWidth="1"/>
    <col min="6" max="6" width="93" customWidth="1"/>
  </cols>
  <sheetData>
    <row r="3" spans="2:7" ht="21" x14ac:dyDescent="0.25">
      <c r="B3" s="26"/>
      <c r="C3" s="26"/>
      <c r="D3" s="26"/>
    </row>
    <row r="4" spans="2:7" ht="21" x14ac:dyDescent="0.25">
      <c r="B4" s="27" t="s">
        <v>337</v>
      </c>
      <c r="C4" s="27" t="s">
        <v>338</v>
      </c>
      <c r="D4" s="26"/>
      <c r="E4" t="s">
        <v>339</v>
      </c>
      <c r="F4" s="28" t="s">
        <v>340</v>
      </c>
      <c r="G4" s="29" t="s">
        <v>341</v>
      </c>
    </row>
    <row r="5" spans="2:7" ht="21" x14ac:dyDescent="0.25">
      <c r="B5" s="30" t="s">
        <v>342</v>
      </c>
      <c r="C5" s="30">
        <v>27</v>
      </c>
      <c r="D5" s="26"/>
      <c r="E5" s="31">
        <v>27</v>
      </c>
      <c r="F5" t="s">
        <v>343</v>
      </c>
      <c r="G5" t="s">
        <v>344</v>
      </c>
    </row>
    <row r="6" spans="2:7" ht="21" x14ac:dyDescent="0.25">
      <c r="B6" s="30" t="s">
        <v>345</v>
      </c>
      <c r="C6" s="30">
        <v>21</v>
      </c>
      <c r="D6" s="26"/>
      <c r="E6" s="31">
        <v>21</v>
      </c>
    </row>
    <row r="7" spans="2:7" ht="21" x14ac:dyDescent="0.25">
      <c r="B7" s="30" t="s">
        <v>346</v>
      </c>
      <c r="C7" s="30">
        <v>20</v>
      </c>
      <c r="D7" s="26"/>
      <c r="E7" s="31">
        <v>19</v>
      </c>
      <c r="F7" t="s">
        <v>347</v>
      </c>
    </row>
    <row r="8" spans="2:7" ht="21" x14ac:dyDescent="0.25">
      <c r="B8" s="30" t="s">
        <v>348</v>
      </c>
      <c r="C8" s="30">
        <v>30</v>
      </c>
      <c r="D8" s="26"/>
      <c r="E8" s="31">
        <v>26</v>
      </c>
      <c r="F8" t="s">
        <v>349</v>
      </c>
    </row>
    <row r="9" spans="2:7" ht="21" x14ac:dyDescent="0.25">
      <c r="B9" s="30" t="s">
        <v>350</v>
      </c>
      <c r="C9" s="30">
        <v>33</v>
      </c>
      <c r="D9" s="26"/>
      <c r="E9" s="31">
        <v>31</v>
      </c>
      <c r="F9" t="s">
        <v>351</v>
      </c>
    </row>
    <row r="10" spans="2:7" ht="21" x14ac:dyDescent="0.25">
      <c r="B10" s="30" t="s">
        <v>352</v>
      </c>
      <c r="C10" s="30">
        <v>24</v>
      </c>
      <c r="D10" s="26"/>
      <c r="E10" s="31">
        <v>25</v>
      </c>
      <c r="F10" t="s">
        <v>353</v>
      </c>
      <c r="G10" t="s">
        <v>354</v>
      </c>
    </row>
    <row r="11" spans="2:7" ht="21" x14ac:dyDescent="0.25">
      <c r="B11" s="30" t="s">
        <v>362</v>
      </c>
      <c r="C11" s="30">
        <v>18</v>
      </c>
      <c r="D11" s="26"/>
      <c r="E11" s="31">
        <v>17</v>
      </c>
      <c r="F11" t="s">
        <v>355</v>
      </c>
    </row>
    <row r="12" spans="2:7" ht="21" x14ac:dyDescent="0.25">
      <c r="B12" s="30" t="s">
        <v>360</v>
      </c>
      <c r="C12" s="30">
        <v>29</v>
      </c>
      <c r="D12" s="26"/>
      <c r="E12" s="31">
        <v>14</v>
      </c>
      <c r="F12" t="s">
        <v>356</v>
      </c>
    </row>
    <row r="13" spans="2:7" ht="21" x14ac:dyDescent="0.25">
      <c r="B13" s="30" t="s">
        <v>361</v>
      </c>
      <c r="C13" s="30">
        <v>13</v>
      </c>
      <c r="D13" s="26"/>
      <c r="E13" s="31"/>
      <c r="F13" s="32" t="s">
        <v>357</v>
      </c>
    </row>
    <row r="14" spans="2:7" ht="21" x14ac:dyDescent="0.25">
      <c r="B14" s="33" t="s">
        <v>358</v>
      </c>
      <c r="C14" s="33">
        <f>SUM(C5:C13)</f>
        <v>215</v>
      </c>
      <c r="D14" s="26"/>
      <c r="E14" s="31"/>
    </row>
    <row r="15" spans="2:7" ht="21" x14ac:dyDescent="0.25">
      <c r="B15" s="26"/>
      <c r="C15" s="26"/>
      <c r="D15" s="26"/>
    </row>
    <row r="16" spans="2:7" ht="21" x14ac:dyDescent="0.25">
      <c r="B16" s="34" t="s">
        <v>359</v>
      </c>
      <c r="C16" s="35">
        <f>AVERAGE(C5:C13)</f>
        <v>23.888888888888889</v>
      </c>
    </row>
    <row r="17" spans="2:4" ht="21" x14ac:dyDescent="0.25">
      <c r="B17" s="26"/>
      <c r="C17" s="26"/>
      <c r="D17" s="26"/>
    </row>
    <row r="18" spans="2:4" ht="21" x14ac:dyDescent="0.25">
      <c r="B18" s="26"/>
      <c r="C18" s="26"/>
      <c r="D18" s="26"/>
    </row>
  </sheetData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1A619-D6F8-AA48-B39B-26AD378A2F33}">
  <dimension ref="A1:D37"/>
  <sheetViews>
    <sheetView zoomScale="75" workbookViewId="0">
      <selection activeCell="J18" sqref="J18"/>
    </sheetView>
  </sheetViews>
  <sheetFormatPr baseColWidth="10" defaultRowHeight="13" x14ac:dyDescent="0.15"/>
  <cols>
    <col min="2" max="2" width="35.1640625" customWidth="1"/>
    <col min="3" max="3" width="12.6640625" customWidth="1"/>
  </cols>
  <sheetData>
    <row r="1" spans="1:4" ht="18" x14ac:dyDescent="0.2">
      <c r="A1" s="6" t="s">
        <v>276</v>
      </c>
      <c r="B1" s="6" t="s">
        <v>394</v>
      </c>
      <c r="C1" s="6">
        <v>34</v>
      </c>
    </row>
    <row r="2" spans="1:4" ht="18" x14ac:dyDescent="0.2">
      <c r="A2" s="50" t="s">
        <v>196</v>
      </c>
      <c r="B2" s="51"/>
      <c r="C2" s="52"/>
    </row>
    <row r="3" spans="1:4" ht="18" x14ac:dyDescent="0.2">
      <c r="A3" s="5">
        <v>1</v>
      </c>
      <c r="B3" s="5" t="s">
        <v>332</v>
      </c>
      <c r="C3" s="5" t="s">
        <v>333</v>
      </c>
      <c r="D3" s="43"/>
    </row>
    <row r="4" spans="1:4" ht="18" x14ac:dyDescent="0.2">
      <c r="A4" s="5">
        <v>2</v>
      </c>
      <c r="B4" s="5" t="s">
        <v>153</v>
      </c>
      <c r="C4" s="5" t="s">
        <v>33</v>
      </c>
    </row>
    <row r="5" spans="1:4" ht="18" x14ac:dyDescent="0.2">
      <c r="A5" s="5">
        <v>3</v>
      </c>
      <c r="B5" s="5" t="s">
        <v>313</v>
      </c>
      <c r="C5" s="5" t="s">
        <v>314</v>
      </c>
    </row>
    <row r="6" spans="1:4" ht="18" x14ac:dyDescent="0.2">
      <c r="A6" s="5">
        <v>4</v>
      </c>
      <c r="B6" s="4" t="s">
        <v>190</v>
      </c>
      <c r="C6" s="4" t="s">
        <v>335</v>
      </c>
    </row>
    <row r="7" spans="1:4" ht="18" x14ac:dyDescent="0.2">
      <c r="A7" s="5">
        <v>5</v>
      </c>
      <c r="B7" s="4" t="s">
        <v>150</v>
      </c>
      <c r="C7" s="4" t="s">
        <v>311</v>
      </c>
    </row>
    <row r="8" spans="1:4" ht="18" x14ac:dyDescent="0.2">
      <c r="A8" s="5">
        <v>6</v>
      </c>
      <c r="B8" s="5" t="s">
        <v>95</v>
      </c>
      <c r="C8" s="5" t="s">
        <v>326</v>
      </c>
    </row>
    <row r="9" spans="1:4" ht="18" x14ac:dyDescent="0.2">
      <c r="A9" s="5">
        <v>7</v>
      </c>
      <c r="B9" s="5" t="s">
        <v>188</v>
      </c>
      <c r="C9" s="5" t="s">
        <v>320</v>
      </c>
    </row>
    <row r="10" spans="1:4" ht="18" x14ac:dyDescent="0.2">
      <c r="A10" s="5">
        <v>8</v>
      </c>
      <c r="B10" s="5" t="s">
        <v>329</v>
      </c>
      <c r="C10" s="5" t="s">
        <v>330</v>
      </c>
    </row>
    <row r="11" spans="1:4" ht="18" x14ac:dyDescent="0.2">
      <c r="A11" s="5">
        <v>9</v>
      </c>
      <c r="B11" s="4" t="s">
        <v>109</v>
      </c>
      <c r="C11" s="4" t="s">
        <v>7</v>
      </c>
    </row>
    <row r="12" spans="1:4" ht="18" x14ac:dyDescent="0.2">
      <c r="A12" s="5">
        <v>10</v>
      </c>
      <c r="B12" s="4" t="s">
        <v>308</v>
      </c>
      <c r="C12" s="4" t="s">
        <v>309</v>
      </c>
    </row>
    <row r="13" spans="1:4" ht="18" x14ac:dyDescent="0.2">
      <c r="A13" s="5">
        <v>11</v>
      </c>
      <c r="B13" s="5" t="s">
        <v>69</v>
      </c>
      <c r="C13" s="5" t="s">
        <v>288</v>
      </c>
    </row>
    <row r="14" spans="1:4" ht="18" x14ac:dyDescent="0.2">
      <c r="A14" s="5">
        <v>12</v>
      </c>
      <c r="B14" s="5" t="s">
        <v>321</v>
      </c>
      <c r="C14" s="5" t="s">
        <v>322</v>
      </c>
    </row>
    <row r="15" spans="1:4" ht="18" x14ac:dyDescent="0.2">
      <c r="A15" s="5">
        <v>13</v>
      </c>
      <c r="B15" s="5" t="s">
        <v>312</v>
      </c>
      <c r="C15" s="5" t="s">
        <v>4</v>
      </c>
    </row>
    <row r="16" spans="1:4" ht="18" x14ac:dyDescent="0.2">
      <c r="A16" s="53" t="s">
        <v>197</v>
      </c>
      <c r="B16" s="54"/>
      <c r="C16" s="55"/>
    </row>
    <row r="17" spans="1:3" ht="18" x14ac:dyDescent="0.2">
      <c r="A17" s="10">
        <v>1</v>
      </c>
      <c r="B17" s="5" t="s">
        <v>294</v>
      </c>
      <c r="C17" s="5" t="s">
        <v>336</v>
      </c>
    </row>
    <row r="18" spans="1:3" ht="18" x14ac:dyDescent="0.2">
      <c r="A18" s="10">
        <v>2</v>
      </c>
      <c r="B18" s="5" t="s">
        <v>323</v>
      </c>
      <c r="C18" s="5" t="s">
        <v>334</v>
      </c>
    </row>
    <row r="19" spans="1:3" ht="18" x14ac:dyDescent="0.2">
      <c r="A19" s="10">
        <v>3</v>
      </c>
      <c r="B19" s="5" t="s">
        <v>323</v>
      </c>
      <c r="C19" s="5" t="s">
        <v>331</v>
      </c>
    </row>
    <row r="20" spans="1:3" ht="18" x14ac:dyDescent="0.2">
      <c r="A20" s="10">
        <v>4</v>
      </c>
      <c r="B20" s="5" t="s">
        <v>114</v>
      </c>
      <c r="C20" s="5" t="s">
        <v>208</v>
      </c>
    </row>
    <row r="21" spans="1:3" ht="18" x14ac:dyDescent="0.2">
      <c r="A21" s="10">
        <v>5</v>
      </c>
      <c r="B21" s="5" t="s">
        <v>315</v>
      </c>
      <c r="C21" s="5" t="s">
        <v>316</v>
      </c>
    </row>
    <row r="22" spans="1:3" ht="18" x14ac:dyDescent="0.2">
      <c r="A22" s="10">
        <v>6</v>
      </c>
      <c r="B22" s="5" t="s">
        <v>317</v>
      </c>
      <c r="C22" s="5" t="s">
        <v>318</v>
      </c>
    </row>
    <row r="23" spans="1:3" ht="18" x14ac:dyDescent="0.2">
      <c r="A23" s="10">
        <v>7</v>
      </c>
      <c r="B23" s="5" t="s">
        <v>297</v>
      </c>
      <c r="C23" s="5" t="s">
        <v>85</v>
      </c>
    </row>
    <row r="24" spans="1:3" ht="18" x14ac:dyDescent="0.2">
      <c r="A24" s="10">
        <v>8</v>
      </c>
      <c r="B24" s="22" t="s">
        <v>273</v>
      </c>
      <c r="C24" s="22" t="s">
        <v>264</v>
      </c>
    </row>
    <row r="25" spans="1:3" ht="18" x14ac:dyDescent="0.2">
      <c r="A25" s="10">
        <v>9</v>
      </c>
      <c r="B25" s="22" t="s">
        <v>273</v>
      </c>
      <c r="C25" s="22" t="s">
        <v>286</v>
      </c>
    </row>
    <row r="26" spans="1:3" ht="18" x14ac:dyDescent="0.2">
      <c r="A26" s="10">
        <v>10</v>
      </c>
      <c r="B26" s="5" t="s">
        <v>307</v>
      </c>
      <c r="C26" s="5" t="s">
        <v>6</v>
      </c>
    </row>
    <row r="27" spans="1:3" ht="18" x14ac:dyDescent="0.2">
      <c r="A27" s="10">
        <v>11</v>
      </c>
      <c r="B27" s="5" t="s">
        <v>310</v>
      </c>
      <c r="C27" s="5" t="s">
        <v>311</v>
      </c>
    </row>
    <row r="28" spans="1:3" ht="18" x14ac:dyDescent="0.2">
      <c r="A28" s="10">
        <v>12</v>
      </c>
      <c r="B28" s="9" t="s">
        <v>287</v>
      </c>
      <c r="C28" s="9" t="s">
        <v>260</v>
      </c>
    </row>
    <row r="29" spans="1:3" ht="18" x14ac:dyDescent="0.2">
      <c r="A29" s="10">
        <v>13</v>
      </c>
      <c r="B29" s="9" t="s">
        <v>265</v>
      </c>
      <c r="C29" s="9" t="s">
        <v>254</v>
      </c>
    </row>
    <row r="30" spans="1:3" ht="18" x14ac:dyDescent="0.2">
      <c r="A30" s="10">
        <v>14</v>
      </c>
      <c r="B30" s="5" t="s">
        <v>188</v>
      </c>
      <c r="C30" s="5" t="s">
        <v>319</v>
      </c>
    </row>
    <row r="31" spans="1:3" ht="18" x14ac:dyDescent="0.2">
      <c r="A31" s="10">
        <v>15</v>
      </c>
      <c r="B31" s="5" t="s">
        <v>324</v>
      </c>
      <c r="C31" s="5" t="s">
        <v>325</v>
      </c>
    </row>
    <row r="32" spans="1:3" ht="18" x14ac:dyDescent="0.2">
      <c r="A32" s="10">
        <v>16</v>
      </c>
      <c r="B32" s="5" t="s">
        <v>327</v>
      </c>
      <c r="C32" s="5" t="s">
        <v>328</v>
      </c>
    </row>
    <row r="33" spans="1:3" ht="18" x14ac:dyDescent="0.2">
      <c r="A33" s="10">
        <v>17</v>
      </c>
      <c r="B33" s="5" t="s">
        <v>109</v>
      </c>
      <c r="C33" s="5" t="s">
        <v>56</v>
      </c>
    </row>
    <row r="34" spans="1:3" ht="18" x14ac:dyDescent="0.2">
      <c r="A34" s="10">
        <v>18</v>
      </c>
      <c r="B34" s="9" t="s">
        <v>277</v>
      </c>
      <c r="C34" s="9" t="s">
        <v>278</v>
      </c>
    </row>
    <row r="35" spans="1:3" ht="18" x14ac:dyDescent="0.2">
      <c r="A35" s="10">
        <v>19</v>
      </c>
      <c r="B35" s="9" t="s">
        <v>72</v>
      </c>
      <c r="C35" s="9" t="s">
        <v>266</v>
      </c>
    </row>
    <row r="36" spans="1:3" ht="18" x14ac:dyDescent="0.2">
      <c r="A36" s="10">
        <v>20</v>
      </c>
      <c r="B36" s="9" t="s">
        <v>385</v>
      </c>
      <c r="C36" s="9" t="s">
        <v>395</v>
      </c>
    </row>
    <row r="37" spans="1:3" ht="18" x14ac:dyDescent="0.2">
      <c r="A37" s="10">
        <v>21</v>
      </c>
      <c r="B37" s="5" t="s">
        <v>113</v>
      </c>
      <c r="C37" s="5" t="s">
        <v>6</v>
      </c>
    </row>
  </sheetData>
  <sortState xmlns:xlrd2="http://schemas.microsoft.com/office/spreadsheetml/2017/richdata2" ref="A17:C37">
    <sortCondition ref="B17:B37"/>
  </sortState>
  <mergeCells count="2">
    <mergeCell ref="A2:C2"/>
    <mergeCell ref="A16:C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EDBA4-0F04-C748-A020-788B217444E4}">
  <dimension ref="C4:F15"/>
  <sheetViews>
    <sheetView tabSelected="1" workbookViewId="0">
      <selection activeCell="I15" sqref="I15"/>
    </sheetView>
  </sheetViews>
  <sheetFormatPr baseColWidth="10" defaultRowHeight="13" x14ac:dyDescent="0.15"/>
  <cols>
    <col min="5" max="5" width="14.83203125" customWidth="1"/>
    <col min="6" max="6" width="19.5" customWidth="1"/>
  </cols>
  <sheetData>
    <row r="4" spans="3:6" ht="21" x14ac:dyDescent="0.25">
      <c r="C4" s="36" t="s">
        <v>363</v>
      </c>
      <c r="D4" s="36" t="s">
        <v>364</v>
      </c>
      <c r="E4" s="36" t="s">
        <v>365</v>
      </c>
      <c r="F4" s="36" t="s">
        <v>366</v>
      </c>
    </row>
    <row r="5" spans="3:6" ht="21" x14ac:dyDescent="0.25">
      <c r="C5" s="37">
        <v>1</v>
      </c>
      <c r="D5" s="37" t="s">
        <v>367</v>
      </c>
      <c r="E5" s="37">
        <v>27</v>
      </c>
      <c r="F5" s="37">
        <v>27</v>
      </c>
    </row>
    <row r="6" spans="3:6" ht="21" x14ac:dyDescent="0.25">
      <c r="C6" s="37">
        <v>2</v>
      </c>
      <c r="D6" s="37" t="s">
        <v>368</v>
      </c>
      <c r="E6" s="37" t="s">
        <v>369</v>
      </c>
      <c r="F6" s="37">
        <v>27</v>
      </c>
    </row>
    <row r="7" spans="3:6" ht="21" x14ac:dyDescent="0.25">
      <c r="C7" s="37">
        <v>3</v>
      </c>
      <c r="D7" s="37" t="s">
        <v>370</v>
      </c>
      <c r="E7" s="37" t="s">
        <v>371</v>
      </c>
      <c r="F7" s="37">
        <v>24</v>
      </c>
    </row>
    <row r="8" spans="3:6" ht="21" x14ac:dyDescent="0.25">
      <c r="C8" s="37">
        <v>4</v>
      </c>
      <c r="D8" s="37" t="s">
        <v>372</v>
      </c>
      <c r="E8" s="37" t="s">
        <v>373</v>
      </c>
      <c r="F8" s="37">
        <v>26</v>
      </c>
    </row>
    <row r="9" spans="3:6" ht="21" x14ac:dyDescent="0.25">
      <c r="C9" s="37">
        <v>5</v>
      </c>
      <c r="D9" s="37" t="s">
        <v>201</v>
      </c>
      <c r="E9" s="37">
        <v>27</v>
      </c>
      <c r="F9" s="37">
        <v>27</v>
      </c>
    </row>
    <row r="10" spans="3:6" ht="21" x14ac:dyDescent="0.25">
      <c r="C10" s="37">
        <v>6</v>
      </c>
      <c r="D10" s="37" t="s">
        <v>236</v>
      </c>
      <c r="E10" s="37">
        <v>24</v>
      </c>
      <c r="F10" s="37">
        <v>24</v>
      </c>
    </row>
    <row r="11" spans="3:6" ht="21" x14ac:dyDescent="0.25">
      <c r="C11" s="37">
        <v>7</v>
      </c>
      <c r="D11" s="37" t="s">
        <v>374</v>
      </c>
      <c r="E11" s="37" t="s">
        <v>375</v>
      </c>
      <c r="F11" s="37">
        <v>28</v>
      </c>
    </row>
    <row r="12" spans="3:6" ht="21" x14ac:dyDescent="0.25">
      <c r="C12" s="37">
        <v>8</v>
      </c>
      <c r="D12" s="37" t="s">
        <v>276</v>
      </c>
      <c r="E12" s="37" t="s">
        <v>396</v>
      </c>
      <c r="F12" s="37">
        <v>34</v>
      </c>
    </row>
    <row r="13" spans="3:6" ht="21" x14ac:dyDescent="0.25">
      <c r="C13" s="36"/>
      <c r="D13" s="36"/>
      <c r="E13" s="38" t="s">
        <v>376</v>
      </c>
      <c r="F13" s="38">
        <f>SUM(F5:F12)</f>
        <v>217</v>
      </c>
    </row>
    <row r="14" spans="3:6" ht="21" x14ac:dyDescent="0.25">
      <c r="C14" s="26"/>
      <c r="D14" s="26"/>
      <c r="E14" s="26"/>
      <c r="F14" s="26"/>
    </row>
    <row r="15" spans="3:6" ht="21" x14ac:dyDescent="0.25">
      <c r="C15" s="26"/>
      <c r="D15" s="26"/>
      <c r="E15" s="39" t="s">
        <v>377</v>
      </c>
      <c r="F15" s="39">
        <f>AVERAGE(F5:F12)</f>
        <v>27.125</v>
      </c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workbookViewId="0">
      <selection activeCell="G26" sqref="G26"/>
    </sheetView>
  </sheetViews>
  <sheetFormatPr baseColWidth="10" defaultRowHeight="13" x14ac:dyDescent="0.15"/>
  <cols>
    <col min="1" max="1" width="6" customWidth="1"/>
    <col min="2" max="2" width="31.83203125" customWidth="1"/>
    <col min="3" max="3" width="15.5" customWidth="1"/>
  </cols>
  <sheetData>
    <row r="1" spans="1:3" ht="18" x14ac:dyDescent="0.2">
      <c r="A1" s="1" t="s">
        <v>220</v>
      </c>
      <c r="B1" s="2" t="s">
        <v>387</v>
      </c>
      <c r="C1" s="12">
        <v>27</v>
      </c>
    </row>
    <row r="2" spans="1:3" ht="18" x14ac:dyDescent="0.2">
      <c r="A2" s="44" t="s">
        <v>220</v>
      </c>
      <c r="B2" s="45"/>
      <c r="C2" s="46"/>
    </row>
    <row r="3" spans="1:3" ht="18" x14ac:dyDescent="0.2">
      <c r="A3" s="5">
        <v>1</v>
      </c>
      <c r="B3" s="5" t="s">
        <v>289</v>
      </c>
      <c r="C3" s="5" t="s">
        <v>290</v>
      </c>
    </row>
    <row r="4" spans="1:3" ht="18" x14ac:dyDescent="0.2">
      <c r="A4" s="5">
        <v>2</v>
      </c>
      <c r="B4" s="10" t="s">
        <v>78</v>
      </c>
      <c r="C4" s="10" t="s">
        <v>79</v>
      </c>
    </row>
    <row r="5" spans="1:3" ht="18" x14ac:dyDescent="0.2">
      <c r="A5" s="5">
        <v>3</v>
      </c>
      <c r="B5" s="10" t="s">
        <v>91</v>
      </c>
      <c r="C5" s="5" t="s">
        <v>92</v>
      </c>
    </row>
    <row r="6" spans="1:3" ht="18" x14ac:dyDescent="0.2">
      <c r="A6" s="5">
        <v>4</v>
      </c>
      <c r="B6" s="10" t="s">
        <v>96</v>
      </c>
      <c r="C6" s="10" t="s">
        <v>97</v>
      </c>
    </row>
    <row r="7" spans="1:3" ht="18" x14ac:dyDescent="0.2">
      <c r="A7" s="5">
        <v>5</v>
      </c>
      <c r="B7" s="10" t="s">
        <v>238</v>
      </c>
      <c r="C7" s="10" t="s">
        <v>239</v>
      </c>
    </row>
    <row r="8" spans="1:3" ht="18" x14ac:dyDescent="0.2">
      <c r="A8" s="5">
        <v>6</v>
      </c>
      <c r="B8" s="10" t="s">
        <v>111</v>
      </c>
      <c r="C8" s="4" t="s">
        <v>112</v>
      </c>
    </row>
    <row r="9" spans="1:3" ht="18" x14ac:dyDescent="0.2">
      <c r="A9" s="5">
        <v>7</v>
      </c>
      <c r="B9" s="10" t="s">
        <v>285</v>
      </c>
      <c r="C9" s="10" t="s">
        <v>56</v>
      </c>
    </row>
    <row r="10" spans="1:3" ht="18" x14ac:dyDescent="0.2">
      <c r="A10" s="5">
        <v>8</v>
      </c>
      <c r="B10" s="10" t="s">
        <v>107</v>
      </c>
      <c r="C10" s="10" t="s">
        <v>108</v>
      </c>
    </row>
    <row r="11" spans="1:3" ht="18" x14ac:dyDescent="0.2">
      <c r="A11" s="5">
        <v>9</v>
      </c>
      <c r="B11" s="10" t="s">
        <v>279</v>
      </c>
      <c r="C11" s="5" t="s">
        <v>34</v>
      </c>
    </row>
    <row r="12" spans="1:3" ht="18" x14ac:dyDescent="0.2">
      <c r="A12" s="5">
        <v>10</v>
      </c>
      <c r="B12" s="10" t="s">
        <v>81</v>
      </c>
      <c r="C12" s="4" t="s">
        <v>34</v>
      </c>
    </row>
    <row r="13" spans="1:3" ht="18" x14ac:dyDescent="0.2">
      <c r="A13" s="5">
        <v>11</v>
      </c>
      <c r="B13" s="10" t="s">
        <v>82</v>
      </c>
      <c r="C13" s="10" t="s">
        <v>83</v>
      </c>
    </row>
    <row r="14" spans="1:3" ht="18" x14ac:dyDescent="0.2">
      <c r="A14" s="5">
        <v>12</v>
      </c>
      <c r="B14" s="10" t="s">
        <v>95</v>
      </c>
      <c r="C14" s="10" t="s">
        <v>281</v>
      </c>
    </row>
    <row r="15" spans="1:3" ht="18" x14ac:dyDescent="0.2">
      <c r="A15" s="5">
        <v>13</v>
      </c>
      <c r="B15" s="10" t="s">
        <v>235</v>
      </c>
      <c r="C15" s="4" t="s">
        <v>106</v>
      </c>
    </row>
    <row r="16" spans="1:3" ht="18" x14ac:dyDescent="0.2">
      <c r="A16" s="5">
        <v>14</v>
      </c>
      <c r="B16" s="10" t="s">
        <v>80</v>
      </c>
      <c r="C16" s="4" t="s">
        <v>284</v>
      </c>
    </row>
    <row r="17" spans="1:3" ht="18" x14ac:dyDescent="0.2">
      <c r="A17" s="5">
        <v>15</v>
      </c>
      <c r="B17" s="10" t="s">
        <v>280</v>
      </c>
      <c r="C17" s="10" t="s">
        <v>73</v>
      </c>
    </row>
    <row r="18" spans="1:3" ht="18" x14ac:dyDescent="0.2">
      <c r="A18" s="5">
        <v>16</v>
      </c>
      <c r="B18" s="10" t="s">
        <v>93</v>
      </c>
      <c r="C18" s="10" t="s">
        <v>94</v>
      </c>
    </row>
    <row r="19" spans="1:3" ht="18" x14ac:dyDescent="0.2">
      <c r="A19" s="5">
        <v>17</v>
      </c>
      <c r="B19" s="10" t="s">
        <v>16</v>
      </c>
      <c r="C19" s="5" t="s">
        <v>90</v>
      </c>
    </row>
    <row r="20" spans="1:3" ht="18" x14ac:dyDescent="0.2">
      <c r="A20" s="5">
        <v>18</v>
      </c>
      <c r="B20" s="10" t="s">
        <v>88</v>
      </c>
      <c r="C20" s="4" t="s">
        <v>89</v>
      </c>
    </row>
    <row r="21" spans="1:3" ht="18" x14ac:dyDescent="0.2">
      <c r="A21" s="5">
        <v>19</v>
      </c>
      <c r="B21" s="10" t="s">
        <v>84</v>
      </c>
      <c r="C21" s="10" t="s">
        <v>281</v>
      </c>
    </row>
    <row r="22" spans="1:3" ht="18" x14ac:dyDescent="0.2">
      <c r="A22" s="5">
        <v>20</v>
      </c>
      <c r="B22" s="10" t="s">
        <v>102</v>
      </c>
      <c r="C22" s="10" t="s">
        <v>103</v>
      </c>
    </row>
    <row r="23" spans="1:3" ht="18" x14ac:dyDescent="0.2">
      <c r="A23" s="5">
        <v>21</v>
      </c>
      <c r="B23" s="10" t="s">
        <v>101</v>
      </c>
      <c r="C23" s="10" t="s">
        <v>34</v>
      </c>
    </row>
    <row r="24" spans="1:3" ht="18" x14ac:dyDescent="0.2">
      <c r="A24" s="5">
        <v>22</v>
      </c>
      <c r="B24" s="10" t="s">
        <v>109</v>
      </c>
      <c r="C24" s="5" t="s">
        <v>110</v>
      </c>
    </row>
    <row r="25" spans="1:3" ht="18" x14ac:dyDescent="0.2">
      <c r="A25" s="5">
        <v>23</v>
      </c>
      <c r="B25" s="10" t="s">
        <v>99</v>
      </c>
      <c r="C25" s="4" t="s">
        <v>100</v>
      </c>
    </row>
    <row r="26" spans="1:3" ht="18" x14ac:dyDescent="0.2">
      <c r="A26" s="5">
        <v>24</v>
      </c>
      <c r="B26" s="10" t="s">
        <v>86</v>
      </c>
      <c r="C26" s="4" t="s">
        <v>87</v>
      </c>
    </row>
    <row r="27" spans="1:3" ht="18" x14ac:dyDescent="0.2">
      <c r="A27" s="5">
        <v>25</v>
      </c>
      <c r="B27" s="10" t="s">
        <v>155</v>
      </c>
      <c r="C27" s="5" t="s">
        <v>6</v>
      </c>
    </row>
    <row r="28" spans="1:3" ht="18" x14ac:dyDescent="0.2">
      <c r="A28" s="5">
        <v>26</v>
      </c>
      <c r="B28" s="10" t="s">
        <v>35</v>
      </c>
      <c r="C28" s="10" t="s">
        <v>98</v>
      </c>
    </row>
    <row r="29" spans="1:3" ht="18" x14ac:dyDescent="0.2">
      <c r="A29" s="5">
        <v>27</v>
      </c>
      <c r="B29" s="10" t="s">
        <v>113</v>
      </c>
      <c r="C29" s="10" t="s">
        <v>154</v>
      </c>
    </row>
  </sheetData>
  <sortState xmlns:xlrd2="http://schemas.microsoft.com/office/spreadsheetml/2017/richdata2" ref="A3:C29">
    <sortCondition ref="B3:B29"/>
  </sortState>
  <mergeCells count="1">
    <mergeCell ref="A2:C2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F3D8F-E6CA-7F41-98BF-EB3326B64F0D}">
  <dimension ref="A1:F30"/>
  <sheetViews>
    <sheetView workbookViewId="0">
      <selection activeCell="G27" sqref="G27"/>
    </sheetView>
  </sheetViews>
  <sheetFormatPr baseColWidth="10" defaultRowHeight="13" x14ac:dyDescent="0.15"/>
  <cols>
    <col min="1" max="1" width="12.6640625" customWidth="1"/>
    <col min="2" max="2" width="29.83203125" customWidth="1"/>
    <col min="3" max="3" width="14.5" customWidth="1"/>
  </cols>
  <sheetData>
    <row r="1" spans="1:6" ht="18" customHeight="1" x14ac:dyDescent="0.2">
      <c r="A1" s="23" t="s">
        <v>368</v>
      </c>
      <c r="B1" s="24" t="s">
        <v>388</v>
      </c>
      <c r="C1" s="18">
        <v>27</v>
      </c>
    </row>
    <row r="2" spans="1:6" ht="18" x14ac:dyDescent="0.15">
      <c r="A2" s="47" t="s">
        <v>199</v>
      </c>
      <c r="B2" s="48"/>
      <c r="C2" s="49"/>
    </row>
    <row r="3" spans="1:6" ht="19" x14ac:dyDescent="0.2">
      <c r="A3" s="42">
        <v>1</v>
      </c>
      <c r="B3" s="41" t="s">
        <v>382</v>
      </c>
      <c r="C3" s="5" t="s">
        <v>165</v>
      </c>
    </row>
    <row r="4" spans="1:6" ht="19" x14ac:dyDescent="0.2">
      <c r="A4" s="42">
        <v>2</v>
      </c>
      <c r="B4" s="41" t="s">
        <v>162</v>
      </c>
      <c r="C4" s="5" t="s">
        <v>163</v>
      </c>
    </row>
    <row r="5" spans="1:6" ht="19" x14ac:dyDescent="0.2">
      <c r="A5" s="42">
        <v>3</v>
      </c>
      <c r="B5" s="41" t="s">
        <v>381</v>
      </c>
      <c r="C5" s="5" t="s">
        <v>169</v>
      </c>
    </row>
    <row r="6" spans="1:6" ht="19" x14ac:dyDescent="0.2">
      <c r="A6" s="42">
        <v>4</v>
      </c>
      <c r="B6" s="41" t="s">
        <v>383</v>
      </c>
      <c r="C6" s="5" t="s">
        <v>29</v>
      </c>
    </row>
    <row r="7" spans="1:6" ht="19" x14ac:dyDescent="0.2">
      <c r="A7" s="42">
        <v>5</v>
      </c>
      <c r="B7" s="41" t="s">
        <v>36</v>
      </c>
      <c r="C7" s="5" t="s">
        <v>37</v>
      </c>
    </row>
    <row r="8" spans="1:6" ht="19" x14ac:dyDescent="0.2">
      <c r="A8" s="42">
        <v>6</v>
      </c>
      <c r="B8" s="41" t="s">
        <v>38</v>
      </c>
      <c r="C8" s="5" t="s">
        <v>380</v>
      </c>
      <c r="E8" s="19"/>
      <c r="F8" s="19"/>
    </row>
    <row r="9" spans="1:6" ht="18" x14ac:dyDescent="0.2">
      <c r="A9" s="44" t="s">
        <v>200</v>
      </c>
      <c r="B9" s="45"/>
      <c r="C9" s="46"/>
    </row>
    <row r="10" spans="1:6" ht="18" x14ac:dyDescent="0.2">
      <c r="A10" s="3">
        <v>1</v>
      </c>
      <c r="B10" s="4" t="s">
        <v>41</v>
      </c>
      <c r="C10" s="7" t="s">
        <v>42</v>
      </c>
    </row>
    <row r="11" spans="1:6" ht="18" x14ac:dyDescent="0.2">
      <c r="A11" s="3">
        <v>2</v>
      </c>
      <c r="B11" s="4" t="s">
        <v>51</v>
      </c>
      <c r="C11" s="7" t="s">
        <v>52</v>
      </c>
    </row>
    <row r="12" spans="1:6" ht="18" x14ac:dyDescent="0.2">
      <c r="A12" s="3">
        <v>3</v>
      </c>
      <c r="B12" s="4" t="s">
        <v>53</v>
      </c>
      <c r="C12" s="7" t="s">
        <v>54</v>
      </c>
    </row>
    <row r="13" spans="1:6" ht="18" x14ac:dyDescent="0.2">
      <c r="A13" s="3">
        <v>4</v>
      </c>
      <c r="B13" s="4" t="s">
        <v>283</v>
      </c>
      <c r="C13" s="7" t="s">
        <v>282</v>
      </c>
    </row>
    <row r="14" spans="1:6" ht="18" x14ac:dyDescent="0.2">
      <c r="A14" s="3">
        <v>5</v>
      </c>
      <c r="B14" s="4" t="s">
        <v>59</v>
      </c>
      <c r="C14" s="7" t="s">
        <v>60</v>
      </c>
    </row>
    <row r="15" spans="1:6" ht="18" x14ac:dyDescent="0.2">
      <c r="A15" s="3">
        <v>6</v>
      </c>
      <c r="B15" s="4" t="s">
        <v>45</v>
      </c>
      <c r="C15" s="7" t="s">
        <v>46</v>
      </c>
    </row>
    <row r="16" spans="1:6" ht="18" x14ac:dyDescent="0.2">
      <c r="A16" s="3">
        <v>7</v>
      </c>
      <c r="B16" s="4" t="s">
        <v>71</v>
      </c>
      <c r="C16" s="7" t="s">
        <v>40</v>
      </c>
    </row>
    <row r="17" spans="1:3" ht="18" x14ac:dyDescent="0.2">
      <c r="A17" s="3">
        <v>8</v>
      </c>
      <c r="B17" s="4" t="s">
        <v>65</v>
      </c>
      <c r="C17" s="7" t="s">
        <v>66</v>
      </c>
    </row>
    <row r="18" spans="1:3" ht="18" x14ac:dyDescent="0.2">
      <c r="A18" s="3">
        <v>9</v>
      </c>
      <c r="B18" s="4" t="s">
        <v>47</v>
      </c>
      <c r="C18" s="7" t="s">
        <v>48</v>
      </c>
    </row>
    <row r="19" spans="1:3" ht="18" x14ac:dyDescent="0.2">
      <c r="A19" s="3">
        <v>10</v>
      </c>
      <c r="B19" s="4" t="s">
        <v>76</v>
      </c>
      <c r="C19" s="7" t="s">
        <v>77</v>
      </c>
    </row>
    <row r="20" spans="1:3" ht="18" x14ac:dyDescent="0.2">
      <c r="A20" s="3">
        <v>11</v>
      </c>
      <c r="B20" s="4" t="s">
        <v>55</v>
      </c>
      <c r="C20" s="7" t="s">
        <v>56</v>
      </c>
    </row>
    <row r="21" spans="1:3" ht="18" x14ac:dyDescent="0.2">
      <c r="A21" s="3">
        <v>12</v>
      </c>
      <c r="B21" s="4" t="s">
        <v>104</v>
      </c>
      <c r="C21" s="7" t="s">
        <v>105</v>
      </c>
    </row>
    <row r="22" spans="1:3" ht="18" x14ac:dyDescent="0.2">
      <c r="A22" s="3">
        <v>13</v>
      </c>
      <c r="B22" s="4" t="s">
        <v>74</v>
      </c>
      <c r="C22" s="7" t="s">
        <v>75</v>
      </c>
    </row>
    <row r="23" spans="1:3" ht="18" x14ac:dyDescent="0.2">
      <c r="A23" s="3">
        <v>14</v>
      </c>
      <c r="B23" s="4" t="s">
        <v>43</v>
      </c>
      <c r="C23" s="7" t="s">
        <v>44</v>
      </c>
    </row>
    <row r="24" spans="1:3" ht="18" x14ac:dyDescent="0.2">
      <c r="A24" s="3">
        <v>15</v>
      </c>
      <c r="B24" s="4" t="s">
        <v>61</v>
      </c>
      <c r="C24" s="7" t="s">
        <v>62</v>
      </c>
    </row>
    <row r="25" spans="1:3" ht="18" x14ac:dyDescent="0.2">
      <c r="A25" s="3">
        <v>16</v>
      </c>
      <c r="B25" s="4" t="s">
        <v>69</v>
      </c>
      <c r="C25" s="7" t="s">
        <v>70</v>
      </c>
    </row>
    <row r="26" spans="1:3" ht="18" x14ac:dyDescent="0.2">
      <c r="A26" s="3">
        <v>17</v>
      </c>
      <c r="B26" s="4" t="s">
        <v>72</v>
      </c>
      <c r="C26" s="7" t="s">
        <v>73</v>
      </c>
    </row>
    <row r="27" spans="1:3" ht="18" x14ac:dyDescent="0.2">
      <c r="A27" s="3">
        <v>18</v>
      </c>
      <c r="B27" s="4" t="s">
        <v>49</v>
      </c>
      <c r="C27" s="7" t="s">
        <v>50</v>
      </c>
    </row>
    <row r="28" spans="1:3" ht="18" x14ac:dyDescent="0.2">
      <c r="A28" s="3">
        <v>19</v>
      </c>
      <c r="B28" s="4" t="s">
        <v>63</v>
      </c>
      <c r="C28" s="7" t="s">
        <v>64</v>
      </c>
    </row>
    <row r="29" spans="1:3" ht="18" x14ac:dyDescent="0.2">
      <c r="A29" s="3">
        <v>20</v>
      </c>
      <c r="B29" s="4" t="s">
        <v>57</v>
      </c>
      <c r="C29" s="7" t="s">
        <v>58</v>
      </c>
    </row>
    <row r="30" spans="1:3" ht="18" x14ac:dyDescent="0.2">
      <c r="A30" s="3">
        <v>21</v>
      </c>
      <c r="B30" s="4" t="s">
        <v>67</v>
      </c>
      <c r="C30" s="7" t="s">
        <v>68</v>
      </c>
    </row>
  </sheetData>
  <sortState xmlns:xlrd2="http://schemas.microsoft.com/office/spreadsheetml/2017/richdata2" ref="B3:C8">
    <sortCondition ref="B3:B8"/>
  </sortState>
  <mergeCells count="2">
    <mergeCell ref="A9:C9"/>
    <mergeCell ref="A2:C2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C98D3-E78B-3041-A2F1-F015D129A093}">
  <dimension ref="A1:C28"/>
  <sheetViews>
    <sheetView workbookViewId="0">
      <selection activeCell="F12" sqref="F12"/>
    </sheetView>
  </sheetViews>
  <sheetFormatPr baseColWidth="10" defaultRowHeight="13" x14ac:dyDescent="0.15"/>
  <cols>
    <col min="2" max="2" width="29.83203125" customWidth="1"/>
    <col min="3" max="3" width="14.5" customWidth="1"/>
  </cols>
  <sheetData>
    <row r="1" spans="1:3" ht="18" customHeight="1" x14ac:dyDescent="0.2">
      <c r="A1" s="41" t="s">
        <v>370</v>
      </c>
      <c r="B1" s="41" t="s">
        <v>389</v>
      </c>
      <c r="C1" s="18">
        <v>24</v>
      </c>
    </row>
    <row r="2" spans="1:3" ht="18" x14ac:dyDescent="0.15">
      <c r="A2" s="47" t="s">
        <v>221</v>
      </c>
      <c r="B2" s="48"/>
      <c r="C2" s="49"/>
    </row>
    <row r="3" spans="1:3" ht="1" customHeight="1" x14ac:dyDescent="0.15">
      <c r="A3" s="40"/>
      <c r="B3" s="40"/>
      <c r="C3" s="40"/>
    </row>
    <row r="4" spans="1:3" ht="19" x14ac:dyDescent="0.2">
      <c r="A4" s="42">
        <v>1</v>
      </c>
      <c r="B4" s="41" t="s">
        <v>238</v>
      </c>
      <c r="C4" s="5" t="s">
        <v>240</v>
      </c>
    </row>
    <row r="5" spans="1:3" ht="19" x14ac:dyDescent="0.2">
      <c r="A5" s="42">
        <v>2</v>
      </c>
      <c r="B5" s="41" t="s">
        <v>224</v>
      </c>
      <c r="C5" s="5" t="s">
        <v>0</v>
      </c>
    </row>
    <row r="6" spans="1:3" ht="19" x14ac:dyDescent="0.2">
      <c r="A6" s="42">
        <v>3</v>
      </c>
      <c r="B6" s="41" t="s">
        <v>117</v>
      </c>
      <c r="C6" s="5" t="s">
        <v>126</v>
      </c>
    </row>
    <row r="7" spans="1:3" ht="19" x14ac:dyDescent="0.2">
      <c r="A7" s="42">
        <v>4</v>
      </c>
      <c r="B7" s="41" t="s">
        <v>3</v>
      </c>
      <c r="C7" s="5" t="s">
        <v>4</v>
      </c>
    </row>
    <row r="8" spans="1:3" ht="19" x14ac:dyDescent="0.2">
      <c r="A8" s="42">
        <v>5</v>
      </c>
      <c r="B8" s="41" t="s">
        <v>327</v>
      </c>
      <c r="C8" s="5" t="s">
        <v>39</v>
      </c>
    </row>
    <row r="9" spans="1:3" ht="19" x14ac:dyDescent="0.2">
      <c r="A9" s="42">
        <v>6</v>
      </c>
      <c r="B9" s="41" t="s">
        <v>84</v>
      </c>
      <c r="C9" s="5" t="s">
        <v>119</v>
      </c>
    </row>
    <row r="10" spans="1:3" ht="19" x14ac:dyDescent="0.2">
      <c r="A10" s="42">
        <v>7</v>
      </c>
      <c r="B10" s="41" t="s">
        <v>386</v>
      </c>
      <c r="C10" s="5" t="s">
        <v>122</v>
      </c>
    </row>
    <row r="11" spans="1:3" ht="19" x14ac:dyDescent="0.2">
      <c r="A11" s="42">
        <v>8</v>
      </c>
      <c r="B11" s="41" t="s">
        <v>72</v>
      </c>
      <c r="C11" s="5" t="s">
        <v>165</v>
      </c>
    </row>
    <row r="12" spans="1:3" ht="19" x14ac:dyDescent="0.2">
      <c r="A12" s="42">
        <v>9</v>
      </c>
      <c r="B12" s="41" t="s">
        <v>385</v>
      </c>
      <c r="C12" s="5" t="s">
        <v>7</v>
      </c>
    </row>
    <row r="13" spans="1:3" ht="19" x14ac:dyDescent="0.2">
      <c r="A13" s="42">
        <v>10</v>
      </c>
      <c r="B13" s="41" t="s">
        <v>15</v>
      </c>
      <c r="C13" s="5" t="s">
        <v>384</v>
      </c>
    </row>
    <row r="14" spans="1:3" ht="18" x14ac:dyDescent="0.2">
      <c r="A14" s="44" t="s">
        <v>199</v>
      </c>
      <c r="B14" s="45"/>
      <c r="C14" s="46"/>
    </row>
    <row r="15" spans="1:3" ht="18" x14ac:dyDescent="0.2">
      <c r="A15" s="3">
        <v>1</v>
      </c>
      <c r="B15" s="5" t="s">
        <v>162</v>
      </c>
      <c r="C15" s="9" t="s">
        <v>164</v>
      </c>
    </row>
    <row r="16" spans="1:3" ht="18" x14ac:dyDescent="0.2">
      <c r="A16" s="3">
        <v>2</v>
      </c>
      <c r="B16" s="5" t="s">
        <v>168</v>
      </c>
      <c r="C16" s="9" t="s">
        <v>4</v>
      </c>
    </row>
    <row r="17" spans="1:3" ht="18" x14ac:dyDescent="0.2">
      <c r="A17" s="3">
        <v>3</v>
      </c>
      <c r="B17" s="4" t="s">
        <v>161</v>
      </c>
      <c r="C17" s="8" t="s">
        <v>26</v>
      </c>
    </row>
    <row r="18" spans="1:3" ht="18" x14ac:dyDescent="0.2">
      <c r="A18" s="3">
        <v>4</v>
      </c>
      <c r="B18" s="4" t="s">
        <v>30</v>
      </c>
      <c r="C18" s="8" t="s">
        <v>31</v>
      </c>
    </row>
    <row r="19" spans="1:3" ht="18" x14ac:dyDescent="0.2">
      <c r="A19" s="3">
        <v>5</v>
      </c>
      <c r="B19" s="4" t="s">
        <v>150</v>
      </c>
      <c r="C19" s="8" t="s">
        <v>20</v>
      </c>
    </row>
    <row r="20" spans="1:3" ht="18" x14ac:dyDescent="0.2">
      <c r="A20" s="3">
        <v>6</v>
      </c>
      <c r="B20" s="4" t="s">
        <v>21</v>
      </c>
      <c r="C20" s="8" t="s">
        <v>22</v>
      </c>
    </row>
    <row r="21" spans="1:3" ht="18" x14ac:dyDescent="0.2">
      <c r="A21" s="3">
        <v>7</v>
      </c>
      <c r="B21" s="5" t="s">
        <v>291</v>
      </c>
      <c r="C21" s="9" t="s">
        <v>292</v>
      </c>
    </row>
    <row r="22" spans="1:3" ht="18" x14ac:dyDescent="0.2">
      <c r="A22" s="3">
        <v>8</v>
      </c>
      <c r="B22" s="5" t="s">
        <v>166</v>
      </c>
      <c r="C22" s="9" t="s">
        <v>167</v>
      </c>
    </row>
    <row r="23" spans="1:3" ht="18" x14ac:dyDescent="0.2">
      <c r="A23" s="3">
        <v>9</v>
      </c>
      <c r="B23" s="4" t="s">
        <v>151</v>
      </c>
      <c r="C23" s="8" t="s">
        <v>152</v>
      </c>
    </row>
    <row r="24" spans="1:3" ht="18" x14ac:dyDescent="0.2">
      <c r="A24" s="3">
        <v>10</v>
      </c>
      <c r="B24" s="4" t="s">
        <v>27</v>
      </c>
      <c r="C24" s="8" t="s">
        <v>28</v>
      </c>
    </row>
    <row r="25" spans="1:3" ht="18" x14ac:dyDescent="0.2">
      <c r="A25" s="3">
        <v>11</v>
      </c>
      <c r="B25" s="4" t="s">
        <v>32</v>
      </c>
      <c r="C25" s="8" t="s">
        <v>33</v>
      </c>
    </row>
    <row r="26" spans="1:3" ht="18" x14ac:dyDescent="0.2">
      <c r="A26" s="3">
        <v>12</v>
      </c>
      <c r="B26" s="4" t="s">
        <v>23</v>
      </c>
      <c r="C26" s="8" t="s">
        <v>24</v>
      </c>
    </row>
    <row r="27" spans="1:3" ht="18" x14ac:dyDescent="0.2">
      <c r="A27" s="3">
        <v>13</v>
      </c>
      <c r="B27" s="4" t="s">
        <v>35</v>
      </c>
      <c r="C27" s="8" t="s">
        <v>22</v>
      </c>
    </row>
    <row r="28" spans="1:3" ht="18" x14ac:dyDescent="0.2">
      <c r="A28" s="3">
        <v>14</v>
      </c>
      <c r="B28" s="5" t="s">
        <v>170</v>
      </c>
      <c r="C28" s="9" t="s">
        <v>171</v>
      </c>
    </row>
  </sheetData>
  <sortState xmlns:xlrd2="http://schemas.microsoft.com/office/spreadsheetml/2017/richdata2" ref="B4:C13">
    <sortCondition ref="B4:B13"/>
  </sortState>
  <mergeCells count="2">
    <mergeCell ref="A2:C2"/>
    <mergeCell ref="A14:C14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7019B-9C1B-4942-A873-A9991C3286FA}">
  <dimension ref="A1:C29"/>
  <sheetViews>
    <sheetView zoomScale="107" workbookViewId="0">
      <selection activeCell="G24" sqref="G24"/>
    </sheetView>
  </sheetViews>
  <sheetFormatPr baseColWidth="10" defaultRowHeight="13" x14ac:dyDescent="0.15"/>
  <cols>
    <col min="2" max="2" width="27.33203125" customWidth="1"/>
    <col min="3" max="3" width="12.6640625" customWidth="1"/>
  </cols>
  <sheetData>
    <row r="1" spans="1:3" ht="18" x14ac:dyDescent="0.2">
      <c r="A1" s="6" t="s">
        <v>378</v>
      </c>
      <c r="B1" s="6" t="s">
        <v>390</v>
      </c>
      <c r="C1" s="6">
        <v>26</v>
      </c>
    </row>
    <row r="2" spans="1:3" ht="18" x14ac:dyDescent="0.2">
      <c r="A2" s="50" t="s">
        <v>201</v>
      </c>
      <c r="B2" s="51"/>
      <c r="C2" s="52"/>
    </row>
    <row r="3" spans="1:3" ht="18" x14ac:dyDescent="0.2">
      <c r="A3" s="10">
        <v>1</v>
      </c>
      <c r="B3" s="5" t="s">
        <v>78</v>
      </c>
      <c r="C3" s="5" t="s">
        <v>180</v>
      </c>
    </row>
    <row r="4" spans="1:3" ht="18" x14ac:dyDescent="0.2">
      <c r="A4" s="10">
        <v>2</v>
      </c>
      <c r="B4" s="10" t="s">
        <v>96</v>
      </c>
      <c r="C4" s="10" t="s">
        <v>141</v>
      </c>
    </row>
    <row r="5" spans="1:3" ht="18" x14ac:dyDescent="0.2">
      <c r="A5" s="10">
        <v>3</v>
      </c>
      <c r="B5" s="10" t="s">
        <v>53</v>
      </c>
      <c r="C5" s="10" t="s">
        <v>135</v>
      </c>
    </row>
    <row r="6" spans="1:3" ht="18" x14ac:dyDescent="0.2">
      <c r="A6" s="10">
        <v>4</v>
      </c>
      <c r="B6" s="11" t="s">
        <v>153</v>
      </c>
      <c r="C6" s="13" t="s">
        <v>120</v>
      </c>
    </row>
    <row r="7" spans="1:3" ht="18" x14ac:dyDescent="0.2">
      <c r="A7" s="10">
        <v>5</v>
      </c>
      <c r="B7" s="10" t="s">
        <v>231</v>
      </c>
      <c r="C7" s="10" t="s">
        <v>182</v>
      </c>
    </row>
    <row r="8" spans="1:3" ht="18" x14ac:dyDescent="0.2">
      <c r="A8" s="10">
        <v>6</v>
      </c>
      <c r="B8" s="13" t="s">
        <v>183</v>
      </c>
      <c r="C8" s="13" t="s">
        <v>134</v>
      </c>
    </row>
    <row r="9" spans="1:3" ht="18" x14ac:dyDescent="0.2">
      <c r="A9" s="53" t="s">
        <v>221</v>
      </c>
      <c r="B9" s="54"/>
      <c r="C9" s="55"/>
    </row>
    <row r="10" spans="1:3" ht="18" x14ac:dyDescent="0.2">
      <c r="A10" s="10">
        <v>1</v>
      </c>
      <c r="B10" s="5" t="s">
        <v>294</v>
      </c>
      <c r="C10" s="5" t="s">
        <v>293</v>
      </c>
    </row>
    <row r="11" spans="1:3" ht="18" x14ac:dyDescent="0.2">
      <c r="A11" s="10">
        <v>2</v>
      </c>
      <c r="B11" s="4" t="s">
        <v>11</v>
      </c>
      <c r="C11" s="4" t="s">
        <v>12</v>
      </c>
    </row>
    <row r="12" spans="1:3" ht="18" x14ac:dyDescent="0.2">
      <c r="A12" s="10">
        <v>3</v>
      </c>
      <c r="B12" s="4" t="s">
        <v>5</v>
      </c>
      <c r="C12" s="4" t="s">
        <v>6</v>
      </c>
    </row>
    <row r="13" spans="1:3" ht="18" x14ac:dyDescent="0.2">
      <c r="A13" s="10">
        <v>4</v>
      </c>
      <c r="B13" s="4" t="s">
        <v>131</v>
      </c>
      <c r="C13" s="4" t="s">
        <v>120</v>
      </c>
    </row>
    <row r="14" spans="1:3" ht="18" x14ac:dyDescent="0.2">
      <c r="A14" s="10">
        <v>5</v>
      </c>
      <c r="B14" s="4" t="s">
        <v>13</v>
      </c>
      <c r="C14" s="4" t="s">
        <v>14</v>
      </c>
    </row>
    <row r="15" spans="1:3" ht="18" x14ac:dyDescent="0.2">
      <c r="A15" s="10">
        <v>6</v>
      </c>
      <c r="B15" s="4" t="s">
        <v>127</v>
      </c>
      <c r="C15" s="4" t="s">
        <v>125</v>
      </c>
    </row>
    <row r="16" spans="1:3" ht="18" x14ac:dyDescent="0.2">
      <c r="A16" s="10">
        <v>7</v>
      </c>
      <c r="B16" s="8" t="s">
        <v>133</v>
      </c>
      <c r="C16" s="9" t="s">
        <v>118</v>
      </c>
    </row>
    <row r="17" spans="1:3" ht="18" x14ac:dyDescent="0.2">
      <c r="A17" s="10">
        <v>8</v>
      </c>
      <c r="B17" s="5" t="s">
        <v>297</v>
      </c>
      <c r="C17" s="5" t="s">
        <v>298</v>
      </c>
    </row>
    <row r="18" spans="1:3" ht="18" x14ac:dyDescent="0.2">
      <c r="A18" s="10">
        <v>9</v>
      </c>
      <c r="B18" s="4" t="s">
        <v>132</v>
      </c>
      <c r="C18" s="4" t="s">
        <v>56</v>
      </c>
    </row>
    <row r="19" spans="1:3" ht="18" x14ac:dyDescent="0.2">
      <c r="A19" s="10">
        <v>10</v>
      </c>
      <c r="B19" s="4" t="s">
        <v>18</v>
      </c>
      <c r="C19" s="4" t="s">
        <v>19</v>
      </c>
    </row>
    <row r="20" spans="1:3" ht="18" x14ac:dyDescent="0.2">
      <c r="A20" s="10">
        <v>11</v>
      </c>
      <c r="B20" s="4" t="s">
        <v>128</v>
      </c>
      <c r="C20" s="4" t="s">
        <v>124</v>
      </c>
    </row>
    <row r="21" spans="1:3" ht="18" x14ac:dyDescent="0.2">
      <c r="A21" s="10">
        <v>12</v>
      </c>
      <c r="B21" s="8" t="s">
        <v>8</v>
      </c>
      <c r="C21" s="8" t="s">
        <v>9</v>
      </c>
    </row>
    <row r="22" spans="1:3" ht="18" x14ac:dyDescent="0.2">
      <c r="A22" s="10">
        <v>13</v>
      </c>
      <c r="B22" s="8" t="s">
        <v>8</v>
      </c>
      <c r="C22" s="8" t="s">
        <v>10</v>
      </c>
    </row>
    <row r="23" spans="1:3" ht="18" x14ac:dyDescent="0.2">
      <c r="A23" s="10">
        <v>14</v>
      </c>
      <c r="B23" s="4" t="s">
        <v>16</v>
      </c>
      <c r="C23" s="4" t="s">
        <v>17</v>
      </c>
    </row>
    <row r="24" spans="1:3" ht="18" x14ac:dyDescent="0.2">
      <c r="A24" s="10">
        <v>15</v>
      </c>
      <c r="B24" s="4" t="s">
        <v>206</v>
      </c>
      <c r="C24" s="4" t="s">
        <v>89</v>
      </c>
    </row>
    <row r="25" spans="1:3" ht="18" x14ac:dyDescent="0.2">
      <c r="A25" s="10">
        <v>16</v>
      </c>
      <c r="B25" s="4" t="s">
        <v>130</v>
      </c>
      <c r="C25" s="4" t="s">
        <v>121</v>
      </c>
    </row>
    <row r="26" spans="1:3" ht="18" x14ac:dyDescent="0.2">
      <c r="A26" s="10">
        <v>17</v>
      </c>
      <c r="B26" s="4" t="s">
        <v>129</v>
      </c>
      <c r="C26" s="4" t="s">
        <v>123</v>
      </c>
    </row>
    <row r="27" spans="1:3" ht="18" x14ac:dyDescent="0.2">
      <c r="A27" s="10">
        <v>18</v>
      </c>
      <c r="B27" s="4" t="s">
        <v>1</v>
      </c>
      <c r="C27" s="4" t="s">
        <v>2</v>
      </c>
    </row>
    <row r="28" spans="1:3" ht="18" x14ac:dyDescent="0.2">
      <c r="A28" s="10">
        <v>19</v>
      </c>
      <c r="B28" s="5" t="s">
        <v>295</v>
      </c>
      <c r="C28" s="5" t="s">
        <v>296</v>
      </c>
    </row>
    <row r="29" spans="1:3" ht="18" x14ac:dyDescent="0.2">
      <c r="A29" s="10">
        <v>20</v>
      </c>
      <c r="B29" s="5" t="s">
        <v>379</v>
      </c>
      <c r="C29" s="5" t="s">
        <v>300</v>
      </c>
    </row>
  </sheetData>
  <sortState xmlns:xlrd2="http://schemas.microsoft.com/office/spreadsheetml/2017/richdata2" ref="A3:C8">
    <sortCondition ref="B3:B8"/>
  </sortState>
  <mergeCells count="2">
    <mergeCell ref="A2:C2"/>
    <mergeCell ref="A9:C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9"/>
  <sheetViews>
    <sheetView zoomScale="86" workbookViewId="0">
      <selection activeCell="C37" sqref="C37"/>
    </sheetView>
  </sheetViews>
  <sheetFormatPr baseColWidth="10" defaultRowHeight="13" x14ac:dyDescent="0.15"/>
  <cols>
    <col min="2" max="2" width="29.33203125" customWidth="1"/>
    <col min="3" max="3" width="12.6640625" customWidth="1"/>
  </cols>
  <sheetData>
    <row r="1" spans="1:4" ht="18" x14ac:dyDescent="0.2">
      <c r="A1" s="6" t="s">
        <v>201</v>
      </c>
      <c r="B1" s="6" t="s">
        <v>391</v>
      </c>
      <c r="C1" s="6">
        <v>27</v>
      </c>
    </row>
    <row r="2" spans="1:4" ht="18" x14ac:dyDescent="0.2">
      <c r="A2" s="50" t="s">
        <v>201</v>
      </c>
      <c r="B2" s="51"/>
      <c r="C2" s="52"/>
    </row>
    <row r="3" spans="1:4" ht="18" x14ac:dyDescent="0.2">
      <c r="A3" s="10">
        <v>1</v>
      </c>
      <c r="B3" s="5" t="s">
        <v>303</v>
      </c>
      <c r="C3" s="5" t="s">
        <v>299</v>
      </c>
    </row>
    <row r="4" spans="1:4" ht="18" x14ac:dyDescent="0.2">
      <c r="A4" s="10">
        <v>2</v>
      </c>
      <c r="B4" s="13" t="s">
        <v>181</v>
      </c>
      <c r="C4" s="13" t="s">
        <v>145</v>
      </c>
    </row>
    <row r="5" spans="1:4" ht="18" x14ac:dyDescent="0.2">
      <c r="A5" s="10">
        <v>3</v>
      </c>
      <c r="B5" s="10" t="s">
        <v>114</v>
      </c>
      <c r="C5" s="10" t="s">
        <v>174</v>
      </c>
    </row>
    <row r="6" spans="1:4" ht="18" x14ac:dyDescent="0.2">
      <c r="A6" s="10">
        <v>4</v>
      </c>
      <c r="B6" s="10" t="s">
        <v>187</v>
      </c>
      <c r="C6" s="10" t="s">
        <v>173</v>
      </c>
    </row>
    <row r="7" spans="1:4" ht="18" x14ac:dyDescent="0.2">
      <c r="A7" s="10">
        <v>5</v>
      </c>
      <c r="B7" s="10" t="s">
        <v>191</v>
      </c>
      <c r="C7" s="10" t="s">
        <v>202</v>
      </c>
    </row>
    <row r="8" spans="1:4" ht="18" x14ac:dyDescent="0.2">
      <c r="A8" s="10">
        <v>6</v>
      </c>
      <c r="B8" s="10" t="s">
        <v>194</v>
      </c>
      <c r="C8" s="10" t="s">
        <v>116</v>
      </c>
    </row>
    <row r="9" spans="1:4" ht="18" x14ac:dyDescent="0.2">
      <c r="A9" s="10">
        <v>7</v>
      </c>
      <c r="B9" s="10" t="s">
        <v>51</v>
      </c>
      <c r="C9" s="10" t="s">
        <v>34</v>
      </c>
    </row>
    <row r="10" spans="1:4" ht="18" x14ac:dyDescent="0.2">
      <c r="A10" s="10">
        <v>8</v>
      </c>
      <c r="B10" s="10" t="s">
        <v>176</v>
      </c>
      <c r="C10" s="10" t="s">
        <v>177</v>
      </c>
    </row>
    <row r="11" spans="1:4" ht="18" x14ac:dyDescent="0.2">
      <c r="A11" s="10">
        <v>9</v>
      </c>
      <c r="B11" s="5" t="s">
        <v>301</v>
      </c>
      <c r="C11" s="5" t="s">
        <v>302</v>
      </c>
    </row>
    <row r="12" spans="1:4" ht="18" x14ac:dyDescent="0.2">
      <c r="A12" s="10">
        <v>10</v>
      </c>
      <c r="B12" s="10" t="s">
        <v>189</v>
      </c>
      <c r="C12" s="10" t="s">
        <v>25</v>
      </c>
      <c r="D12" s="19"/>
    </row>
    <row r="13" spans="1:4" ht="18" x14ac:dyDescent="0.2">
      <c r="A13" s="10">
        <v>11</v>
      </c>
      <c r="B13" s="10" t="s">
        <v>198</v>
      </c>
      <c r="C13" s="10" t="s">
        <v>143</v>
      </c>
    </row>
    <row r="14" spans="1:4" ht="18" x14ac:dyDescent="0.2">
      <c r="A14" s="10">
        <v>12</v>
      </c>
      <c r="B14" s="10" t="s">
        <v>190</v>
      </c>
      <c r="C14" s="10" t="s">
        <v>175</v>
      </c>
    </row>
    <row r="15" spans="1:4" ht="18" x14ac:dyDescent="0.2">
      <c r="A15" s="10">
        <v>13</v>
      </c>
      <c r="B15" s="10" t="s">
        <v>193</v>
      </c>
      <c r="C15" s="10" t="s">
        <v>203</v>
      </c>
    </row>
    <row r="16" spans="1:4" ht="18" x14ac:dyDescent="0.2">
      <c r="A16" s="10">
        <v>14</v>
      </c>
      <c r="B16" s="10" t="s">
        <v>148</v>
      </c>
      <c r="C16" s="10" t="s">
        <v>105</v>
      </c>
    </row>
    <row r="17" spans="1:3" ht="18" x14ac:dyDescent="0.2">
      <c r="A17" s="10">
        <v>15</v>
      </c>
      <c r="B17" s="10" t="s">
        <v>188</v>
      </c>
      <c r="C17" s="10" t="s">
        <v>92</v>
      </c>
    </row>
    <row r="18" spans="1:3" ht="18" x14ac:dyDescent="0.2">
      <c r="A18" s="10">
        <v>16</v>
      </c>
      <c r="B18" s="20" t="s">
        <v>242</v>
      </c>
      <c r="C18" s="20" t="s">
        <v>243</v>
      </c>
    </row>
    <row r="19" spans="1:3" ht="18" x14ac:dyDescent="0.2">
      <c r="A19" s="10">
        <v>17</v>
      </c>
      <c r="B19" s="20" t="s">
        <v>149</v>
      </c>
      <c r="C19" s="20" t="s">
        <v>144</v>
      </c>
    </row>
    <row r="20" spans="1:3" ht="18" x14ac:dyDescent="0.2">
      <c r="A20" s="10">
        <v>18</v>
      </c>
      <c r="B20" s="20" t="s">
        <v>178</v>
      </c>
      <c r="C20" s="20" t="s">
        <v>138</v>
      </c>
    </row>
    <row r="21" spans="1:3" ht="18" x14ac:dyDescent="0.2">
      <c r="A21" s="10">
        <v>19</v>
      </c>
      <c r="B21" s="11" t="s">
        <v>146</v>
      </c>
      <c r="C21" s="11" t="s">
        <v>136</v>
      </c>
    </row>
    <row r="22" spans="1:3" ht="18" x14ac:dyDescent="0.2">
      <c r="A22" s="10">
        <v>20</v>
      </c>
      <c r="B22" s="11" t="s">
        <v>146</v>
      </c>
      <c r="C22" s="11" t="s">
        <v>83</v>
      </c>
    </row>
    <row r="23" spans="1:3" ht="18" x14ac:dyDescent="0.2">
      <c r="A23" s="10">
        <v>21</v>
      </c>
      <c r="B23" s="20" t="s">
        <v>184</v>
      </c>
      <c r="C23" s="20" t="s">
        <v>39</v>
      </c>
    </row>
    <row r="24" spans="1:3" ht="18" x14ac:dyDescent="0.2">
      <c r="A24" s="10">
        <v>22</v>
      </c>
      <c r="B24" s="20" t="s">
        <v>61</v>
      </c>
      <c r="C24" s="20" t="s">
        <v>140</v>
      </c>
    </row>
    <row r="25" spans="1:3" ht="18" x14ac:dyDescent="0.2">
      <c r="A25" s="10">
        <v>23</v>
      </c>
      <c r="B25" s="11" t="s">
        <v>130</v>
      </c>
      <c r="C25" s="11" t="s">
        <v>137</v>
      </c>
    </row>
    <row r="26" spans="1:3" ht="18" x14ac:dyDescent="0.2">
      <c r="A26" s="10">
        <v>24</v>
      </c>
      <c r="B26" s="20" t="s">
        <v>205</v>
      </c>
      <c r="C26" s="20" t="s">
        <v>142</v>
      </c>
    </row>
    <row r="27" spans="1:3" ht="18" x14ac:dyDescent="0.2">
      <c r="A27" s="10">
        <v>25</v>
      </c>
      <c r="B27" s="20" t="s">
        <v>192</v>
      </c>
      <c r="C27" s="20" t="s">
        <v>135</v>
      </c>
    </row>
    <row r="28" spans="1:3" ht="18" x14ac:dyDescent="0.2">
      <c r="A28" s="10">
        <v>26</v>
      </c>
      <c r="B28" s="20" t="s">
        <v>147</v>
      </c>
      <c r="C28" s="20" t="s">
        <v>179</v>
      </c>
    </row>
    <row r="29" spans="1:3" ht="18" x14ac:dyDescent="0.2">
      <c r="A29" s="10">
        <v>27</v>
      </c>
      <c r="B29" s="20" t="s">
        <v>241</v>
      </c>
      <c r="C29" s="20" t="s">
        <v>98</v>
      </c>
    </row>
  </sheetData>
  <sortState xmlns:xlrd2="http://schemas.microsoft.com/office/spreadsheetml/2017/richdata2" ref="B3:C29">
    <sortCondition ref="B3:B29"/>
  </sortState>
  <mergeCells count="1">
    <mergeCell ref="A2:C2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6"/>
  <sheetViews>
    <sheetView zoomScale="92" workbookViewId="0">
      <selection activeCell="I13" sqref="I13"/>
    </sheetView>
  </sheetViews>
  <sheetFormatPr baseColWidth="10" defaultRowHeight="13" x14ac:dyDescent="0.15"/>
  <cols>
    <col min="2" max="2" width="27.6640625" customWidth="1"/>
    <col min="3" max="3" width="12.33203125" customWidth="1"/>
  </cols>
  <sheetData>
    <row r="1" spans="1:3" ht="18" x14ac:dyDescent="0.2">
      <c r="A1" s="14" t="s">
        <v>236</v>
      </c>
      <c r="B1" s="15" t="s">
        <v>392</v>
      </c>
      <c r="C1" s="16">
        <v>24</v>
      </c>
    </row>
    <row r="2" spans="1:3" ht="18" x14ac:dyDescent="0.2">
      <c r="A2" s="56" t="s">
        <v>236</v>
      </c>
      <c r="B2" s="57"/>
      <c r="C2" s="58"/>
    </row>
    <row r="3" spans="1:3" ht="18" x14ac:dyDescent="0.2">
      <c r="A3" s="25">
        <v>1</v>
      </c>
      <c r="B3" s="9" t="s">
        <v>222</v>
      </c>
      <c r="C3" s="9" t="s">
        <v>216</v>
      </c>
    </row>
    <row r="4" spans="1:3" ht="18" x14ac:dyDescent="0.2">
      <c r="A4" s="25">
        <v>2</v>
      </c>
      <c r="B4" s="21" t="s">
        <v>186</v>
      </c>
      <c r="C4" s="21" t="s">
        <v>160</v>
      </c>
    </row>
    <row r="5" spans="1:3" ht="18" x14ac:dyDescent="0.2">
      <c r="A5" s="25">
        <v>3</v>
      </c>
      <c r="B5" s="9" t="s">
        <v>223</v>
      </c>
      <c r="C5" s="9" t="s">
        <v>210</v>
      </c>
    </row>
    <row r="6" spans="1:3" ht="18" x14ac:dyDescent="0.2">
      <c r="A6" s="25">
        <v>4</v>
      </c>
      <c r="B6" s="9" t="s">
        <v>224</v>
      </c>
      <c r="C6" s="9" t="s">
        <v>10</v>
      </c>
    </row>
    <row r="7" spans="1:3" ht="18" x14ac:dyDescent="0.2">
      <c r="A7" s="25">
        <v>5</v>
      </c>
      <c r="B7" s="21" t="s">
        <v>185</v>
      </c>
      <c r="C7" s="21" t="s">
        <v>139</v>
      </c>
    </row>
    <row r="8" spans="1:3" ht="18" x14ac:dyDescent="0.2">
      <c r="A8" s="25">
        <v>6</v>
      </c>
      <c r="B8" s="21" t="s">
        <v>81</v>
      </c>
      <c r="C8" s="21" t="s">
        <v>157</v>
      </c>
    </row>
    <row r="9" spans="1:3" ht="18" x14ac:dyDescent="0.2">
      <c r="A9" s="25">
        <v>7</v>
      </c>
      <c r="B9" s="9" t="s">
        <v>225</v>
      </c>
      <c r="C9" s="9" t="s">
        <v>39</v>
      </c>
    </row>
    <row r="10" spans="1:3" ht="18" x14ac:dyDescent="0.2">
      <c r="A10" s="25">
        <v>8</v>
      </c>
      <c r="B10" s="9" t="s">
        <v>226</v>
      </c>
      <c r="C10" s="9" t="s">
        <v>89</v>
      </c>
    </row>
    <row r="11" spans="1:3" ht="18" x14ac:dyDescent="0.2">
      <c r="A11" s="25">
        <v>9</v>
      </c>
      <c r="B11" s="21" t="s">
        <v>55</v>
      </c>
      <c r="C11" s="21" t="s">
        <v>159</v>
      </c>
    </row>
    <row r="12" spans="1:3" ht="18" x14ac:dyDescent="0.2">
      <c r="A12" s="25">
        <v>10</v>
      </c>
      <c r="B12" s="5" t="s">
        <v>304</v>
      </c>
      <c r="C12" s="5" t="s">
        <v>4</v>
      </c>
    </row>
    <row r="13" spans="1:3" ht="18" x14ac:dyDescent="0.2">
      <c r="A13" s="25">
        <v>11</v>
      </c>
      <c r="B13" s="9" t="s">
        <v>188</v>
      </c>
      <c r="C13" s="9" t="s">
        <v>212</v>
      </c>
    </row>
    <row r="14" spans="1:3" ht="18" x14ac:dyDescent="0.2">
      <c r="A14" s="25">
        <v>12</v>
      </c>
      <c r="B14" s="21" t="s">
        <v>204</v>
      </c>
      <c r="C14" s="21" t="s">
        <v>195</v>
      </c>
    </row>
    <row r="15" spans="1:3" ht="18" x14ac:dyDescent="0.2">
      <c r="A15" s="25">
        <v>13</v>
      </c>
      <c r="B15" s="9" t="s">
        <v>237</v>
      </c>
      <c r="C15" s="9" t="s">
        <v>246</v>
      </c>
    </row>
    <row r="16" spans="1:3" ht="18" x14ac:dyDescent="0.2">
      <c r="A16" s="25">
        <v>14</v>
      </c>
      <c r="B16" s="21" t="s">
        <v>16</v>
      </c>
      <c r="C16" s="21" t="s">
        <v>156</v>
      </c>
    </row>
    <row r="17" spans="1:3" ht="18" x14ac:dyDescent="0.2">
      <c r="A17" s="25">
        <v>15</v>
      </c>
      <c r="B17" s="9" t="s">
        <v>102</v>
      </c>
      <c r="C17" s="9" t="s">
        <v>158</v>
      </c>
    </row>
    <row r="18" spans="1:3" ht="18" x14ac:dyDescent="0.2">
      <c r="A18" s="25">
        <v>16</v>
      </c>
      <c r="B18" s="21" t="s">
        <v>109</v>
      </c>
      <c r="C18" s="21" t="s">
        <v>158</v>
      </c>
    </row>
    <row r="19" spans="1:3" ht="18" x14ac:dyDescent="0.2">
      <c r="A19" s="25">
        <v>17</v>
      </c>
      <c r="B19" s="9" t="s">
        <v>227</v>
      </c>
      <c r="C19" s="9" t="s">
        <v>215</v>
      </c>
    </row>
    <row r="20" spans="1:3" ht="18" x14ac:dyDescent="0.2">
      <c r="A20" s="25">
        <v>18</v>
      </c>
      <c r="B20" s="9" t="s">
        <v>36</v>
      </c>
      <c r="C20" s="9" t="s">
        <v>211</v>
      </c>
    </row>
    <row r="21" spans="1:3" ht="18" x14ac:dyDescent="0.2">
      <c r="A21" s="25">
        <v>19</v>
      </c>
      <c r="B21" s="9" t="s">
        <v>247</v>
      </c>
      <c r="C21" s="9" t="s">
        <v>248</v>
      </c>
    </row>
    <row r="22" spans="1:3" ht="18" x14ac:dyDescent="0.2">
      <c r="A22" s="25">
        <v>20</v>
      </c>
      <c r="B22" s="9" t="s">
        <v>72</v>
      </c>
      <c r="C22" s="9" t="s">
        <v>218</v>
      </c>
    </row>
    <row r="23" spans="1:3" ht="18" x14ac:dyDescent="0.2">
      <c r="A23" s="25">
        <v>21</v>
      </c>
      <c r="B23" s="9" t="s">
        <v>57</v>
      </c>
      <c r="C23" s="9" t="s">
        <v>213</v>
      </c>
    </row>
    <row r="24" spans="1:3" ht="18" x14ac:dyDescent="0.2">
      <c r="A24" s="25">
        <v>22</v>
      </c>
      <c r="B24" s="9" t="s">
        <v>67</v>
      </c>
      <c r="C24" s="9" t="s">
        <v>217</v>
      </c>
    </row>
    <row r="25" spans="1:3" ht="18" x14ac:dyDescent="0.2">
      <c r="A25" s="25">
        <v>23</v>
      </c>
      <c r="B25" s="9" t="s">
        <v>228</v>
      </c>
      <c r="C25" s="9" t="s">
        <v>214</v>
      </c>
    </row>
    <row r="26" spans="1:3" ht="18" x14ac:dyDescent="0.2">
      <c r="A26" s="25">
        <v>24</v>
      </c>
      <c r="B26" s="9" t="s">
        <v>244</v>
      </c>
      <c r="C26" s="9" t="s">
        <v>245</v>
      </c>
    </row>
  </sheetData>
  <sortState xmlns:xlrd2="http://schemas.microsoft.com/office/spreadsheetml/2017/richdata2" ref="A4:C26">
    <sortCondition ref="B4:B26"/>
  </sortState>
  <mergeCells count="1">
    <mergeCell ref="A2:C2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34BFE-7198-D74A-B246-4B4503170B66}">
  <dimension ref="A1:C31"/>
  <sheetViews>
    <sheetView workbookViewId="0">
      <selection activeCell="G12" sqref="G12"/>
    </sheetView>
  </sheetViews>
  <sheetFormatPr baseColWidth="10" defaultRowHeight="13" x14ac:dyDescent="0.15"/>
  <cols>
    <col min="2" max="2" width="27.33203125" customWidth="1"/>
    <col min="3" max="3" width="12.6640625" customWidth="1"/>
  </cols>
  <sheetData>
    <row r="1" spans="1:3" ht="18" x14ac:dyDescent="0.2">
      <c r="A1" s="6" t="s">
        <v>374</v>
      </c>
      <c r="B1" s="6" t="s">
        <v>393</v>
      </c>
      <c r="C1" s="6">
        <v>28</v>
      </c>
    </row>
    <row r="2" spans="1:3" ht="18" x14ac:dyDescent="0.2">
      <c r="A2" s="50" t="s">
        <v>197</v>
      </c>
      <c r="B2" s="51"/>
      <c r="C2" s="52"/>
    </row>
    <row r="3" spans="1:3" ht="18" x14ac:dyDescent="0.2">
      <c r="A3" s="10">
        <v>1</v>
      </c>
      <c r="B3" s="22" t="s">
        <v>262</v>
      </c>
      <c r="C3" s="22" t="s">
        <v>219</v>
      </c>
    </row>
    <row r="4" spans="1:3" ht="18" x14ac:dyDescent="0.2">
      <c r="A4" s="10">
        <v>2</v>
      </c>
      <c r="B4" s="22" t="s">
        <v>271</v>
      </c>
      <c r="C4" s="22" t="s">
        <v>272</v>
      </c>
    </row>
    <row r="5" spans="1:3" ht="18" x14ac:dyDescent="0.2">
      <c r="A5" s="10">
        <v>3</v>
      </c>
      <c r="B5" s="22" t="s">
        <v>107</v>
      </c>
      <c r="C5" s="22" t="s">
        <v>258</v>
      </c>
    </row>
    <row r="6" spans="1:3" ht="18" x14ac:dyDescent="0.2">
      <c r="A6" s="10">
        <v>4</v>
      </c>
      <c r="B6" s="9" t="s">
        <v>275</v>
      </c>
      <c r="C6" s="9" t="s">
        <v>115</v>
      </c>
    </row>
    <row r="7" spans="1:3" ht="18" x14ac:dyDescent="0.2">
      <c r="A7" s="10">
        <v>5</v>
      </c>
      <c r="B7" s="22" t="s">
        <v>267</v>
      </c>
      <c r="C7" s="22" t="s">
        <v>274</v>
      </c>
    </row>
    <row r="8" spans="1:3" ht="18" x14ac:dyDescent="0.2">
      <c r="A8" s="10">
        <v>6</v>
      </c>
      <c r="B8" s="22" t="s">
        <v>259</v>
      </c>
      <c r="C8" s="22" t="s">
        <v>260</v>
      </c>
    </row>
    <row r="9" spans="1:3" ht="18" x14ac:dyDescent="0.2">
      <c r="A9" s="10">
        <v>7</v>
      </c>
      <c r="B9" s="22" t="s">
        <v>268</v>
      </c>
      <c r="C9" s="22" t="s">
        <v>4</v>
      </c>
    </row>
    <row r="10" spans="1:3" ht="18" x14ac:dyDescent="0.2">
      <c r="A10" s="10">
        <v>8</v>
      </c>
      <c r="B10" s="22" t="s">
        <v>261</v>
      </c>
      <c r="C10" s="22" t="s">
        <v>33</v>
      </c>
    </row>
    <row r="11" spans="1:3" ht="18" x14ac:dyDescent="0.2">
      <c r="A11" s="10">
        <v>9</v>
      </c>
      <c r="B11" s="9" t="s">
        <v>263</v>
      </c>
      <c r="C11" s="9" t="s">
        <v>264</v>
      </c>
    </row>
    <row r="12" spans="1:3" ht="18" x14ac:dyDescent="0.2">
      <c r="A12" s="10">
        <v>10</v>
      </c>
      <c r="B12" s="22" t="s">
        <v>269</v>
      </c>
      <c r="C12" s="22" t="s">
        <v>270</v>
      </c>
    </row>
    <row r="13" spans="1:3" ht="18" x14ac:dyDescent="0.2">
      <c r="A13" s="53" t="s">
        <v>172</v>
      </c>
      <c r="B13" s="54"/>
      <c r="C13" s="55"/>
    </row>
    <row r="14" spans="1:3" ht="18" x14ac:dyDescent="0.2">
      <c r="A14" s="10">
        <v>1</v>
      </c>
      <c r="B14" s="17" t="s">
        <v>229</v>
      </c>
      <c r="C14" s="17" t="s">
        <v>40</v>
      </c>
    </row>
    <row r="15" spans="1:3" ht="18" x14ac:dyDescent="0.2">
      <c r="A15" s="10">
        <v>2</v>
      </c>
      <c r="B15" s="17" t="s">
        <v>230</v>
      </c>
      <c r="C15" s="17" t="s">
        <v>97</v>
      </c>
    </row>
    <row r="16" spans="1:3" ht="18" x14ac:dyDescent="0.2">
      <c r="A16" s="10">
        <v>3</v>
      </c>
      <c r="B16" s="5" t="s">
        <v>305</v>
      </c>
      <c r="C16" s="5" t="s">
        <v>306</v>
      </c>
    </row>
    <row r="17" spans="1:3" ht="18" x14ac:dyDescent="0.2">
      <c r="A17" s="10">
        <v>4</v>
      </c>
      <c r="B17" s="17" t="s">
        <v>231</v>
      </c>
      <c r="C17" s="17" t="s">
        <v>219</v>
      </c>
    </row>
    <row r="18" spans="1:3" ht="18" x14ac:dyDescent="0.2">
      <c r="A18" s="10">
        <v>5</v>
      </c>
      <c r="B18" s="17" t="s">
        <v>232</v>
      </c>
      <c r="C18" s="17" t="s">
        <v>25</v>
      </c>
    </row>
    <row r="19" spans="1:3" ht="18" x14ac:dyDescent="0.2">
      <c r="A19" s="10">
        <v>6</v>
      </c>
      <c r="B19" s="9" t="s">
        <v>255</v>
      </c>
      <c r="C19" s="9" t="s">
        <v>256</v>
      </c>
    </row>
    <row r="20" spans="1:3" ht="18" x14ac:dyDescent="0.2">
      <c r="A20" s="10">
        <v>7</v>
      </c>
      <c r="B20" s="9" t="s">
        <v>257</v>
      </c>
      <c r="C20" s="9" t="s">
        <v>169</v>
      </c>
    </row>
    <row r="21" spans="1:3" ht="18" x14ac:dyDescent="0.2">
      <c r="A21" s="10">
        <v>8</v>
      </c>
      <c r="B21" s="9" t="s">
        <v>253</v>
      </c>
      <c r="C21" s="9" t="s">
        <v>254</v>
      </c>
    </row>
    <row r="22" spans="1:3" ht="18" x14ac:dyDescent="0.2">
      <c r="A22" s="10">
        <v>9</v>
      </c>
      <c r="B22" s="22" t="s">
        <v>183</v>
      </c>
      <c r="C22" s="22" t="s">
        <v>207</v>
      </c>
    </row>
    <row r="23" spans="1:3" ht="18" x14ac:dyDescent="0.2">
      <c r="A23" s="10">
        <v>10</v>
      </c>
      <c r="B23" s="22" t="s">
        <v>233</v>
      </c>
      <c r="C23" s="22" t="s">
        <v>209</v>
      </c>
    </row>
    <row r="24" spans="1:3" ht="18" x14ac:dyDescent="0.2">
      <c r="A24" s="10">
        <v>11</v>
      </c>
      <c r="B24" s="22" t="s">
        <v>234</v>
      </c>
      <c r="C24" s="22" t="s">
        <v>119</v>
      </c>
    </row>
    <row r="25" spans="1:3" ht="18" x14ac:dyDescent="0.2">
      <c r="A25" s="10">
        <v>12</v>
      </c>
      <c r="B25" s="22" t="s">
        <v>235</v>
      </c>
      <c r="C25" s="22" t="s">
        <v>40</v>
      </c>
    </row>
    <row r="26" spans="1:3" ht="18" x14ac:dyDescent="0.2">
      <c r="A26" s="10">
        <v>13</v>
      </c>
      <c r="B26" s="22" t="s">
        <v>128</v>
      </c>
      <c r="C26" s="22" t="s">
        <v>208</v>
      </c>
    </row>
    <row r="27" spans="1:3" ht="18" x14ac:dyDescent="0.2">
      <c r="A27" s="10">
        <v>14</v>
      </c>
      <c r="B27" s="9" t="s">
        <v>166</v>
      </c>
      <c r="C27" s="9" t="s">
        <v>251</v>
      </c>
    </row>
    <row r="28" spans="1:3" ht="18" x14ac:dyDescent="0.2">
      <c r="A28" s="10">
        <v>15</v>
      </c>
      <c r="B28" s="9" t="s">
        <v>166</v>
      </c>
      <c r="C28" s="9" t="s">
        <v>252</v>
      </c>
    </row>
    <row r="29" spans="1:3" ht="18" x14ac:dyDescent="0.2">
      <c r="A29" s="10">
        <v>16</v>
      </c>
      <c r="B29" s="9" t="s">
        <v>249</v>
      </c>
      <c r="C29" s="9" t="s">
        <v>250</v>
      </c>
    </row>
    <row r="30" spans="1:3" ht="18" x14ac:dyDescent="0.2">
      <c r="A30" s="10">
        <v>17</v>
      </c>
      <c r="B30" s="22" t="s">
        <v>129</v>
      </c>
      <c r="C30" s="22" t="s">
        <v>85</v>
      </c>
    </row>
    <row r="31" spans="1:3" ht="18" x14ac:dyDescent="0.2">
      <c r="A31" s="10">
        <v>18</v>
      </c>
      <c r="B31" s="9" t="s">
        <v>129</v>
      </c>
      <c r="C31" s="9" t="s">
        <v>83</v>
      </c>
    </row>
  </sheetData>
  <mergeCells count="2">
    <mergeCell ref="A2:C2"/>
    <mergeCell ref="A13:C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Liste G</vt:lpstr>
      <vt:lpstr>Réparition 24 25</vt:lpstr>
      <vt:lpstr>CM2</vt:lpstr>
      <vt:lpstr>CE2-CM1</vt:lpstr>
      <vt:lpstr>CE1-CE2</vt:lpstr>
      <vt:lpstr>CP-CE1</vt:lpstr>
      <vt:lpstr>CP</vt:lpstr>
      <vt:lpstr>GS</vt:lpstr>
      <vt:lpstr>PS-MS</vt:lpstr>
      <vt:lpstr>TPS-PS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anthony lagadec</cp:lastModifiedBy>
  <cp:lastPrinted>2024-07-04T09:21:41Z</cp:lastPrinted>
  <dcterms:created xsi:type="dcterms:W3CDTF">2023-05-22T20:10:01Z</dcterms:created>
  <dcterms:modified xsi:type="dcterms:W3CDTF">2024-07-04T12:07:16Z</dcterms:modified>
</cp:coreProperties>
</file>